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LSPECUROTD\Desktop\"/>
    </mc:Choice>
  </mc:AlternateContent>
  <workbookProtection workbookPassword="D796" lockStructure="1" lockWindows="1"/>
  <bookViews>
    <workbookView xWindow="0" yWindow="1305" windowWidth="23040" windowHeight="8370"/>
  </bookViews>
  <sheets>
    <sheet name="колич показатели" sheetId="7" r:id="rId1"/>
    <sheet name="фин показатели" sheetId="6" r:id="rId2"/>
  </sheets>
  <definedNames>
    <definedName name="__1Excel_BuiltIn_Print_Area_1">#REF!</definedName>
    <definedName name="_1Excel_BuiltIn_Print_Area_1">#REF!</definedName>
    <definedName name="Excel_BuiltIn_Print_Area">#REF!</definedName>
    <definedName name="Excel_BuiltIn_Print_Area_1">#REF!</definedName>
    <definedName name="Excel_BuiltIn_Print_Area_1_1">#REF!</definedName>
    <definedName name="Z_2EAF6DB2_6B96_4633_BF90_03619262745F_.wvu.PrintArea" localSheetId="0" hidden="1">'колич показатели'!$A$1:$AD$64</definedName>
    <definedName name="Z_2EAF6DB2_6B96_4633_BF90_03619262745F_.wvu.PrintArea" localSheetId="1" hidden="1">'фин показатели'!$A$1:$V$64</definedName>
    <definedName name="Z_2EAF6DB2_6B96_4633_BF90_03619262745F_.wvu.PrintTitles" localSheetId="0" hidden="1">'колич показатели'!$11:$11</definedName>
    <definedName name="Z_2EAF6DB2_6B96_4633_BF90_03619262745F_.wvu.PrintTitles" localSheetId="1" hidden="1">'фин показатели'!$11:$11</definedName>
    <definedName name="Z_2EAF6DB2_6B96_4633_BF90_03619262745F_.wvu.Rows" localSheetId="0" hidden="1">'колич показатели'!$4:$4</definedName>
    <definedName name="Z_2EAF6DB2_6B96_4633_BF90_03619262745F_.wvu.Rows" localSheetId="1" hidden="1">'фин показатели'!$4:$4</definedName>
    <definedName name="_xlnm.Print_Titles" localSheetId="0">'колич показатели'!$11:$11</definedName>
    <definedName name="_xlnm.Print_Titles" localSheetId="1">'фин показатели'!$11:$11</definedName>
    <definedName name="_xlnm.Print_Area" localSheetId="0">'колич показатели'!$A$1:$AD$64</definedName>
    <definedName name="_xlnm.Print_Area" localSheetId="1">'фин показатели'!$A$1:$V$63</definedName>
  </definedNames>
  <calcPr calcId="162913"/>
  <customWorkbookViews>
    <customWorkbookView name="Дуднаков А.В. - Личное представление" guid="{2EAF6DB2-6B96-4633-BF90-03619262745F}" mergeInterval="0" personalView="1" maximized="1" windowWidth="1916" windowHeight="801" activeSheetId="6"/>
  </customWorkbookViews>
</workbook>
</file>

<file path=xl/calcChain.xml><?xml version="1.0" encoding="utf-8"?>
<calcChain xmlns="http://schemas.openxmlformats.org/spreadsheetml/2006/main">
  <c r="I53" i="6" l="1"/>
  <c r="H53" i="6"/>
  <c r="AC53" i="7"/>
  <c r="AB53" i="7"/>
  <c r="Z53" i="7"/>
  <c r="Y53" i="7"/>
  <c r="W53" i="7"/>
  <c r="V53" i="7"/>
  <c r="T53" i="7"/>
  <c r="S53" i="7"/>
  <c r="P53" i="7"/>
  <c r="O53" i="7"/>
  <c r="N53" i="7"/>
  <c r="M53" i="7"/>
  <c r="L53" i="7"/>
  <c r="J53" i="7"/>
  <c r="I53" i="7"/>
  <c r="H53" i="7"/>
  <c r="G53" i="7"/>
  <c r="F53" i="7"/>
  <c r="D53" i="7"/>
  <c r="U52" i="7"/>
  <c r="R52" i="7" s="1"/>
  <c r="U51" i="7"/>
  <c r="U50" i="7"/>
  <c r="U49" i="7"/>
  <c r="U48" i="7"/>
  <c r="R48" i="7" s="1"/>
  <c r="U47" i="7"/>
  <c r="U46" i="7"/>
  <c r="U45" i="7"/>
  <c r="U44" i="7"/>
  <c r="R44" i="7" s="1"/>
  <c r="U43" i="7"/>
  <c r="U42" i="7"/>
  <c r="U41" i="7"/>
  <c r="U40" i="7"/>
  <c r="R40" i="7" s="1"/>
  <c r="U39" i="7"/>
  <c r="U38" i="7"/>
  <c r="U37" i="7"/>
  <c r="U36" i="7"/>
  <c r="R36" i="7" s="1"/>
  <c r="U35" i="7"/>
  <c r="U34" i="7"/>
  <c r="U33" i="7"/>
  <c r="U32" i="7"/>
  <c r="R32" i="7" s="1"/>
  <c r="U31" i="7"/>
  <c r="U30" i="7"/>
  <c r="U29" i="7"/>
  <c r="U28" i="7"/>
  <c r="R28" i="7" s="1"/>
  <c r="U27" i="7"/>
  <c r="U26" i="7"/>
  <c r="U25" i="7"/>
  <c r="U24" i="7"/>
  <c r="R24" i="7" s="1"/>
  <c r="U23" i="7"/>
  <c r="U22" i="7"/>
  <c r="U21" i="7"/>
  <c r="U20" i="7"/>
  <c r="R20" i="7" s="1"/>
  <c r="U19" i="7"/>
  <c r="U18" i="7"/>
  <c r="U17" i="7"/>
  <c r="U16" i="7"/>
  <c r="R16" i="7" s="1"/>
  <c r="U15" i="7"/>
  <c r="U14" i="7"/>
  <c r="U13" i="7"/>
  <c r="X52" i="7"/>
  <c r="X51" i="7"/>
  <c r="X50" i="7"/>
  <c r="R50" i="7" s="1"/>
  <c r="X49" i="7"/>
  <c r="X48" i="7"/>
  <c r="X47" i="7"/>
  <c r="X46" i="7"/>
  <c r="R46" i="7" s="1"/>
  <c r="X45" i="7"/>
  <c r="X44" i="7"/>
  <c r="X43" i="7"/>
  <c r="X42" i="7"/>
  <c r="R42" i="7" s="1"/>
  <c r="X41" i="7"/>
  <c r="X40" i="7"/>
  <c r="X39" i="7"/>
  <c r="X38" i="7"/>
  <c r="R38" i="7" s="1"/>
  <c r="X37" i="7"/>
  <c r="X36" i="7"/>
  <c r="X35" i="7"/>
  <c r="X34" i="7"/>
  <c r="R34" i="7" s="1"/>
  <c r="X33" i="7"/>
  <c r="X32" i="7"/>
  <c r="X31" i="7"/>
  <c r="X30" i="7"/>
  <c r="R30" i="7" s="1"/>
  <c r="X29" i="7"/>
  <c r="X28" i="7"/>
  <c r="X27" i="7"/>
  <c r="X26" i="7"/>
  <c r="R26" i="7" s="1"/>
  <c r="X25" i="7"/>
  <c r="X24" i="7"/>
  <c r="X23" i="7"/>
  <c r="X22" i="7"/>
  <c r="R22" i="7" s="1"/>
  <c r="X21" i="7"/>
  <c r="X20" i="7"/>
  <c r="X19" i="7"/>
  <c r="X18" i="7"/>
  <c r="R18" i="7" s="1"/>
  <c r="X17" i="7"/>
  <c r="X16" i="7"/>
  <c r="X15" i="7"/>
  <c r="X14" i="7"/>
  <c r="R14" i="7" s="1"/>
  <c r="X13" i="7"/>
  <c r="U12" i="7"/>
  <c r="R12" i="7" s="1"/>
  <c r="X12" i="7"/>
  <c r="AA52" i="7"/>
  <c r="AA51" i="7"/>
  <c r="AA50" i="7"/>
  <c r="AA49" i="7"/>
  <c r="AA48" i="7"/>
  <c r="AA47" i="7"/>
  <c r="AA46" i="7"/>
  <c r="AA45" i="7"/>
  <c r="AA44" i="7"/>
  <c r="AA43" i="7"/>
  <c r="AA42" i="7"/>
  <c r="AA41" i="7"/>
  <c r="AA40" i="7"/>
  <c r="AA39" i="7"/>
  <c r="AA38" i="7"/>
  <c r="AA37" i="7"/>
  <c r="AA36" i="7"/>
  <c r="AA35" i="7"/>
  <c r="AA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E51" i="7"/>
  <c r="Q51" i="7" s="1"/>
  <c r="E52" i="7"/>
  <c r="Q52" i="7" s="1"/>
  <c r="E50" i="7"/>
  <c r="Q50" i="7" s="1"/>
  <c r="E49" i="7"/>
  <c r="Q49" i="7" s="1"/>
  <c r="E48" i="7"/>
  <c r="Q48" i="7" s="1"/>
  <c r="E47" i="7"/>
  <c r="Q47" i="7" s="1"/>
  <c r="E46" i="7"/>
  <c r="Q46" i="7" s="1"/>
  <c r="E45" i="7"/>
  <c r="Q45" i="7" s="1"/>
  <c r="E44" i="7"/>
  <c r="Q44" i="7" s="1"/>
  <c r="E43" i="7"/>
  <c r="Q43" i="7" s="1"/>
  <c r="E42" i="7"/>
  <c r="E41" i="7"/>
  <c r="Q41" i="7" s="1"/>
  <c r="E40" i="7"/>
  <c r="Q40" i="7" s="1"/>
  <c r="E39" i="7"/>
  <c r="Q39" i="7" s="1"/>
  <c r="E38" i="7"/>
  <c r="Q38" i="7" s="1"/>
  <c r="E37" i="7"/>
  <c r="Q37" i="7" s="1"/>
  <c r="E36" i="7"/>
  <c r="Q36" i="7" s="1"/>
  <c r="E35" i="7"/>
  <c r="Q35" i="7" s="1"/>
  <c r="E34" i="7"/>
  <c r="Q34" i="7" s="1"/>
  <c r="E33" i="7"/>
  <c r="Q33" i="7" s="1"/>
  <c r="E32" i="7"/>
  <c r="E31" i="7"/>
  <c r="Q31" i="7" s="1"/>
  <c r="E30" i="7"/>
  <c r="Q30" i="7" s="1"/>
  <c r="E29" i="7"/>
  <c r="E28" i="7"/>
  <c r="Q28" i="7" s="1"/>
  <c r="E27" i="7"/>
  <c r="Q27" i="7" s="1"/>
  <c r="E26" i="7"/>
  <c r="E25" i="7"/>
  <c r="Q25" i="7" s="1"/>
  <c r="E24" i="7"/>
  <c r="E23" i="7"/>
  <c r="Q23" i="7" s="1"/>
  <c r="E22" i="7"/>
  <c r="Q22" i="7" s="1"/>
  <c r="E21" i="7"/>
  <c r="Q21" i="7" s="1"/>
  <c r="E20" i="7"/>
  <c r="Q20" i="7" s="1"/>
  <c r="E19" i="7"/>
  <c r="Q19" i="7" s="1"/>
  <c r="E18" i="7"/>
  <c r="Q18" i="7" s="1"/>
  <c r="E17" i="7"/>
  <c r="E16" i="7"/>
  <c r="Q16" i="7" s="1"/>
  <c r="E15" i="7"/>
  <c r="E14" i="7"/>
  <c r="Q14" i="7"/>
  <c r="E13" i="7"/>
  <c r="E12" i="7"/>
  <c r="Q17" i="7" l="1"/>
  <c r="Q32" i="7"/>
  <c r="Q42" i="7"/>
  <c r="Q24" i="7"/>
  <c r="Q15" i="7"/>
  <c r="U53" i="7"/>
  <c r="Q13" i="7"/>
  <c r="Q29" i="7"/>
  <c r="Q12" i="7"/>
  <c r="Q26" i="7"/>
  <c r="AA53" i="7"/>
  <c r="X53" i="7"/>
  <c r="R13" i="7"/>
  <c r="R15" i="7"/>
  <c r="R53" i="7" s="1"/>
  <c r="R17" i="7"/>
  <c r="R19" i="7"/>
  <c r="R21" i="7"/>
  <c r="R23" i="7"/>
  <c r="R25" i="7"/>
  <c r="R27" i="7"/>
  <c r="R29" i="7"/>
  <c r="R31" i="7"/>
  <c r="R33" i="7"/>
  <c r="R35" i="7"/>
  <c r="R37" i="7"/>
  <c r="R39" i="7"/>
  <c r="R41" i="7"/>
  <c r="R43" i="7"/>
  <c r="R45" i="7"/>
  <c r="R47" i="7"/>
  <c r="R49" i="7"/>
  <c r="R51" i="7"/>
  <c r="K53" i="7"/>
  <c r="E53" i="7"/>
  <c r="Q53" i="7" l="1"/>
</calcChain>
</file>

<file path=xl/sharedStrings.xml><?xml version="1.0" encoding="utf-8"?>
<sst xmlns="http://schemas.openxmlformats.org/spreadsheetml/2006/main" count="857" uniqueCount="118">
  <si>
    <t>ст.4.4, ч.1</t>
  </si>
  <si>
    <t>ст.4.4, ч.2</t>
  </si>
  <si>
    <t>Нарушение порядка участия собственников зданий (помещений в них) и сооружений в благоустройстве прилегающих территорий</t>
  </si>
  <si>
    <t>ст.8.1, ч.3</t>
  </si>
  <si>
    <t>всего</t>
  </si>
  <si>
    <t>ст.2.4</t>
  </si>
  <si>
    <t>Нарушение правил охраны жизни людей на водных объектах</t>
  </si>
  <si>
    <t>ст.2.7</t>
  </si>
  <si>
    <t>ст.5.2</t>
  </si>
  <si>
    <t>ст.6.3</t>
  </si>
  <si>
    <t>Безбилетный проезд</t>
  </si>
  <si>
    <t>Нарушение правил провоза багажа</t>
  </si>
  <si>
    <t>Нарушение правил организации торговли</t>
  </si>
  <si>
    <t>ст.8.3</t>
  </si>
  <si>
    <t>Использование официальных символов муниципального образования в нарушение установленных правил</t>
  </si>
  <si>
    <t>ст.9.3</t>
  </si>
  <si>
    <t>Другие правонарушения</t>
  </si>
  <si>
    <t>№ п/п</t>
  </si>
  <si>
    <t>ст.2.3, ч.1</t>
  </si>
  <si>
    <t>ст.2.3, ч.3</t>
  </si>
  <si>
    <t>ст.4.1, ч.1</t>
  </si>
  <si>
    <t>ст.4.1, ч.2</t>
  </si>
  <si>
    <t>ст.4.1, ч.3</t>
  </si>
  <si>
    <t>ст.7.1, ч.1</t>
  </si>
  <si>
    <t>ст.7.1, ч.2</t>
  </si>
  <si>
    <t>ст.7.2, ч.1</t>
  </si>
  <si>
    <t>ст.7.2, ч.2</t>
  </si>
  <si>
    <t>ст.8.1, ч.1</t>
  </si>
  <si>
    <t>ст.8.1, ч.2</t>
  </si>
  <si>
    <t>Административные правонарушения
согласно Областному закону 
от 25.10.2002 № 273-ЗС
"Об административных правонарушениях"</t>
  </si>
  <si>
    <t>Нарушение тишины и покоя 
граждан</t>
  </si>
  <si>
    <t>Нарушение порядка и правил охраны зеленых насаждений</t>
  </si>
  <si>
    <t>ИТОГО</t>
  </si>
  <si>
    <t>Нарушение правил размещения и содержания мест погребения</t>
  </si>
  <si>
    <t>ст.2.3, ч.2, п.1</t>
  </si>
  <si>
    <t>ст.2.3, ч.2, п.2</t>
  </si>
  <si>
    <t>ст.2.3, ч.2, п.3</t>
  </si>
  <si>
    <t>ст.2.3, ч.2, п.4</t>
  </si>
  <si>
    <t>ст.2.3, ч.2, п.5</t>
  </si>
  <si>
    <t>ст.2.3, ч.4</t>
  </si>
  <si>
    <t>ст.2.3, ч.5</t>
  </si>
  <si>
    <t>Нарушение правил рационального использования земель сельскохозяйственного назначения</t>
  </si>
  <si>
    <t>Нарушение допустимых норм нагрузки на пастбища</t>
  </si>
  <si>
    <t>ст.6.4</t>
  </si>
  <si>
    <t xml:space="preserve">Нарушение порядка действий по предотвращению выжигания сухой растительности </t>
  </si>
  <si>
    <t>ст.4.5, ч.1
(по фактам выжигания сухой растительности)</t>
  </si>
  <si>
    <t>ст.4.5, ч.1
(по фактам сжигания мусора и пр.)</t>
  </si>
  <si>
    <t>ст.4.5, ч.2</t>
  </si>
  <si>
    <t>ст.5.1, ч.1</t>
  </si>
  <si>
    <t>ст.5.1, ч.2</t>
  </si>
  <si>
    <t xml:space="preserve">Нарушение правил содержания домашних животных и птицы </t>
  </si>
  <si>
    <t xml:space="preserve">Возмездное отчуждение продукции домашней выработки с содержанием спирта более 12 процентов объема готовой продукции </t>
  </si>
  <si>
    <t>ст.8.2, ч.1</t>
  </si>
  <si>
    <t>ст.8.2, ч.2</t>
  </si>
  <si>
    <t>Нарушение установленных областным законом ограничений в сфере розничной продажи безалкогольных тонизирующих напитков</t>
  </si>
  <si>
    <t>ст.8.8</t>
  </si>
  <si>
    <t>Невнесение платы за пользование на платной основе парковками (парковочными местами)</t>
  </si>
  <si>
    <t>ст.5.3</t>
  </si>
  <si>
    <t>Нарушение правил благоустройства территорий поселений и городских округов</t>
  </si>
  <si>
    <t>Торговля в неустановленных местах</t>
  </si>
  <si>
    <t>ст.8.2, ч.3</t>
  </si>
  <si>
    <t>ст.8.2, ч.4</t>
  </si>
  <si>
    <t>х</t>
  </si>
  <si>
    <t>Не оплаченные штрафы на начало года</t>
  </si>
  <si>
    <t>количество постановлений</t>
  </si>
  <si>
    <t>Не оплаченные штрафы на конец отчетного периода</t>
  </si>
  <si>
    <t>количество прекращенных дел</t>
  </si>
  <si>
    <t>взыскиваемость, %</t>
  </si>
  <si>
    <t>количество составленных протоколов по ч.1 ст.20.25</t>
  </si>
  <si>
    <t>результаты рассмотрения протоколов по ч.1 ст.20.25 мировыми судьями:</t>
  </si>
  <si>
    <t>сумма штрафов, тыс. руб.</t>
  </si>
  <si>
    <t>Назначено штрафов</t>
  </si>
  <si>
    <t>Взыскано штрафов</t>
  </si>
  <si>
    <t>количество постановлений, не оплаченных в добровольном порядке</t>
  </si>
  <si>
    <t>Назначено штрафов по ч.1 ст.20.25 Кодекса РФ об административных правонарушениях</t>
  </si>
  <si>
    <t>в т. ч. не оплаченные на нач. предыдущего года:</t>
  </si>
  <si>
    <t>количество возвращенных и переданных по подведомствен-ности дел</t>
  </si>
  <si>
    <t>Ответственный секретарь административной комиссии</t>
  </si>
  <si>
    <t>ст.2.3, ч.2.1</t>
  </si>
  <si>
    <t xml:space="preserve">ИТОГО </t>
  </si>
  <si>
    <t>с направлением дела на новое рассмотрение</t>
  </si>
  <si>
    <t>с прекращением производства по делу</t>
  </si>
  <si>
    <t>по протестам прокурора</t>
  </si>
  <si>
    <t>по жалобам</t>
  </si>
  <si>
    <t>в т.ч.:</t>
  </si>
  <si>
    <t>ВСЕГО</t>
  </si>
  <si>
    <t>предупреждение</t>
  </si>
  <si>
    <t>штраф</t>
  </si>
  <si>
    <t>областных органов 
исполнительной власти, аудиторов КСП РО</t>
  </si>
  <si>
    <t>поселений</t>
  </si>
  <si>
    <t xml:space="preserve">городских округов и муниципальных районов 
</t>
  </si>
  <si>
    <t>полиции</t>
  </si>
  <si>
    <t>отменено:</t>
  </si>
  <si>
    <t>изменено:</t>
  </si>
  <si>
    <t>оставлено без изменения:</t>
  </si>
  <si>
    <t>назначено наказание:</t>
  </si>
  <si>
    <t>прекращено</t>
  </si>
  <si>
    <t>передано 
по подведомственности</t>
  </si>
  <si>
    <t>возвращено</t>
  </si>
  <si>
    <t>протоколов, составленных должностными лицами:</t>
  </si>
  <si>
    <t>постановлений прокурора</t>
  </si>
  <si>
    <t>судом постановление адм. комиссии:</t>
  </si>
  <si>
    <t>рассмотрено судом дел:</t>
  </si>
  <si>
    <t xml:space="preserve">в т.ч.: </t>
  </si>
  <si>
    <t>Остаток нерассмотренных дел 
на конец отчетного периода</t>
  </si>
  <si>
    <t>Остаток нерассмотренных дел на начало отчетного года (показатель в течение года не меняется)</t>
  </si>
  <si>
    <t>Административные правонарушения
согласно Областному закону
"Об административных правонарушениях"</t>
  </si>
  <si>
    <t>ОТЧЕТ 
об осуществлении _________________________________государственных полномочий Ростовской области, переданных 
Областным законом "Об административных комиссиях в Ростовской области", за ___________  2017 года в разрезе статей Областного закона "Об административных правонарушениях" и количественных показателей</t>
  </si>
  <si>
    <t xml:space="preserve">Поступило дел 
об административных правонарушениях </t>
  </si>
  <si>
    <t>Рассмотрено дел об административных правонарушениях (вынесено определений, постановлений)</t>
  </si>
  <si>
    <t>Обжалование (опротестование) постановлений административной комиссии в суде (арбитражном суде)</t>
  </si>
  <si>
    <t>назначено наказание</t>
  </si>
  <si>
    <t>общее количество постановлений</t>
  </si>
  <si>
    <t>количество постановлений о назначении иных видов наказания</t>
  </si>
  <si>
    <t>Лукашова Юлия Николаевна</t>
  </si>
  <si>
    <t>88638325544; 89604478350</t>
  </si>
  <si>
    <t xml:space="preserve">ОТЧЕТ 
об осуществлении Белокалитвинским районом государственных полномочий Ростовской области, переданных 
Областным законом "Об административных комиссиях в Ростовской области", за 1-е полугодие  2017 года в разрезе статей Областного закона "Об административных правонарушениях" и финансовых показателей </t>
  </si>
  <si>
    <t xml:space="preserve">Белокалитвинский район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</si>
</sst>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6"/>
      <name val="Times New Roman"/>
      <family val="1"/>
    </font>
    <font>
      <sz val="10"/>
      <name val="Cambria"/>
      <family val="1"/>
      <charset val="204"/>
    </font>
    <font>
      <sz val="14"/>
      <name val="Cambria"/>
      <family val="1"/>
      <charset val="204"/>
    </font>
    <font>
      <b/>
      <sz val="16"/>
      <name val="Times New Roman"/>
      <family val="1"/>
    </font>
    <font>
      <sz val="16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7" fillId="4" borderId="1" applyNumberFormat="0" applyAlignment="0" applyProtection="0"/>
    <xf numFmtId="0" fontId="8" fillId="11" borderId="2" applyNumberFormat="0" applyAlignment="0" applyProtection="0"/>
    <xf numFmtId="0" fontId="9" fillId="11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12" borderId="7" applyNumberFormat="0" applyAlignment="0" applyProtection="0"/>
    <xf numFmtId="0" fontId="15" fillId="0" borderId="0" applyNumberFormat="0" applyFill="0" applyBorder="0" applyAlignment="0" applyProtection="0"/>
    <xf numFmtId="0" fontId="16" fillId="13" borderId="0" applyNumberFormat="0" applyBorder="0" applyAlignment="0" applyProtection="0"/>
    <xf numFmtId="0" fontId="23" fillId="0" borderId="0"/>
    <xf numFmtId="0" fontId="17" fillId="2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14" borderId="8" applyNumberFormat="0" applyFont="0" applyAlignment="0" applyProtection="0"/>
    <xf numFmtId="9" fontId="24" fillId="0" borderId="0" applyFon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1" fillId="3" borderId="0" applyNumberFormat="0" applyBorder="0" applyAlignment="0" applyProtection="0"/>
  </cellStyleXfs>
  <cellXfs count="492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Protection="1"/>
    <xf numFmtId="0" fontId="3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/>
    </xf>
    <xf numFmtId="0" fontId="3" fillId="0" borderId="0" xfId="0" applyFont="1" applyFill="1" applyAlignment="1" applyProtection="1">
      <alignment horizontal="center" vertical="center"/>
    </xf>
    <xf numFmtId="1" fontId="4" fillId="0" borderId="0" xfId="0" applyNumberFormat="1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center" vertical="justify"/>
    </xf>
    <xf numFmtId="0" fontId="4" fillId="0" borderId="0" xfId="0" applyFont="1" applyAlignment="1" applyProtection="1">
      <alignment vertical="justify"/>
    </xf>
    <xf numFmtId="0" fontId="4" fillId="0" borderId="0" xfId="0" applyFont="1" applyBorder="1" applyProtection="1"/>
    <xf numFmtId="0" fontId="3" fillId="0" borderId="0" xfId="0" applyFont="1" applyAlignment="1" applyProtection="1">
      <alignment horizontal="center"/>
    </xf>
    <xf numFmtId="0" fontId="2" fillId="15" borderId="10" xfId="0" applyNumberFormat="1" applyFont="1" applyFill="1" applyBorder="1" applyAlignment="1" applyProtection="1">
      <alignment horizontal="center" vertical="center" wrapText="1"/>
    </xf>
    <xf numFmtId="0" fontId="2" fillId="15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/>
    <xf numFmtId="0" fontId="3" fillId="0" borderId="11" xfId="0" applyFont="1" applyBorder="1" applyAlignment="1" applyProtection="1">
      <alignment horizontal="center" vertical="top" wrapText="1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3" fillId="15" borderId="12" xfId="0" applyFont="1" applyFill="1" applyBorder="1" applyAlignment="1" applyProtection="1">
      <alignment horizontal="center" vertical="center" wrapText="1"/>
    </xf>
    <xf numFmtId="0" fontId="3" fillId="15" borderId="13" xfId="0" applyNumberFormat="1" applyFont="1" applyFill="1" applyBorder="1" applyAlignment="1" applyProtection="1">
      <alignment horizontal="center" vertical="center"/>
    </xf>
    <xf numFmtId="0" fontId="3" fillId="15" borderId="14" xfId="0" applyNumberFormat="1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 wrapText="1"/>
    </xf>
    <xf numFmtId="0" fontId="2" fillId="15" borderId="19" xfId="0" applyNumberFormat="1" applyFont="1" applyFill="1" applyBorder="1" applyAlignment="1" applyProtection="1">
      <alignment horizontal="center" vertical="center" wrapText="1"/>
    </xf>
    <xf numFmtId="0" fontId="3" fillId="15" borderId="20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15" borderId="21" xfId="0" applyNumberFormat="1" applyFont="1" applyFill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4" fillId="16" borderId="24" xfId="0" applyFont="1" applyFill="1" applyBorder="1" applyAlignment="1" applyProtection="1">
      <alignment horizontal="center" vertical="center"/>
    </xf>
    <xf numFmtId="0" fontId="4" fillId="16" borderId="25" xfId="0" applyFont="1" applyFill="1" applyBorder="1" applyAlignment="1" applyProtection="1">
      <alignment horizontal="center" vertical="center"/>
    </xf>
    <xf numFmtId="0" fontId="4" fillId="16" borderId="26" xfId="0" applyFont="1" applyFill="1" applyBorder="1" applyAlignment="1" applyProtection="1">
      <alignment horizontal="center" vertical="center"/>
    </xf>
    <xf numFmtId="0" fontId="4" fillId="16" borderId="27" xfId="0" applyFont="1" applyFill="1" applyBorder="1" applyAlignment="1" applyProtection="1">
      <alignment horizontal="center" vertical="center"/>
    </xf>
    <xf numFmtId="0" fontId="4" fillId="16" borderId="28" xfId="0" applyFont="1" applyFill="1" applyBorder="1" applyAlignment="1" applyProtection="1">
      <alignment horizontal="center" vertical="center"/>
    </xf>
    <xf numFmtId="0" fontId="4" fillId="16" borderId="29" xfId="0" applyFont="1" applyFill="1" applyBorder="1" applyAlignment="1" applyProtection="1">
      <alignment horizontal="center" vertical="center"/>
    </xf>
    <xf numFmtId="0" fontId="4" fillId="16" borderId="30" xfId="0" applyFont="1" applyFill="1" applyBorder="1" applyAlignment="1" applyProtection="1">
      <alignment horizontal="center" vertical="center"/>
    </xf>
    <xf numFmtId="0" fontId="4" fillId="16" borderId="18" xfId="0" applyFont="1" applyFill="1" applyBorder="1" applyAlignment="1" applyProtection="1">
      <alignment horizontal="center" vertical="center"/>
    </xf>
    <xf numFmtId="0" fontId="4" fillId="16" borderId="26" xfId="0" applyFont="1" applyFill="1" applyBorder="1" applyAlignment="1" applyProtection="1">
      <alignment horizontal="center" vertical="center" wrapText="1"/>
    </xf>
    <xf numFmtId="0" fontId="4" fillId="16" borderId="27" xfId="0" applyFont="1" applyFill="1" applyBorder="1" applyAlignment="1" applyProtection="1">
      <alignment horizontal="center" vertical="center" wrapText="1"/>
    </xf>
    <xf numFmtId="0" fontId="3" fillId="15" borderId="31" xfId="0" applyNumberFormat="1" applyFont="1" applyFill="1" applyBorder="1" applyAlignment="1" applyProtection="1">
      <alignment horizontal="center" vertical="center"/>
    </xf>
    <xf numFmtId="0" fontId="3" fillId="15" borderId="12" xfId="0" applyNumberFormat="1" applyFont="1" applyFill="1" applyBorder="1" applyAlignment="1" applyProtection="1">
      <alignment horizontal="center" vertical="center"/>
    </xf>
    <xf numFmtId="0" fontId="3" fillId="15" borderId="32" xfId="0" applyFont="1" applyFill="1" applyBorder="1" applyAlignment="1" applyProtection="1">
      <alignment horizontal="center" vertical="center" wrapText="1"/>
    </xf>
    <xf numFmtId="0" fontId="3" fillId="15" borderId="33" xfId="0" applyFont="1" applyFill="1" applyBorder="1" applyAlignment="1" applyProtection="1">
      <alignment horizontal="center" vertical="center" wrapText="1"/>
    </xf>
    <xf numFmtId="0" fontId="4" fillId="16" borderId="34" xfId="0" applyFont="1" applyFill="1" applyBorder="1" applyAlignment="1" applyProtection="1">
      <alignment horizontal="center" vertical="center"/>
    </xf>
    <xf numFmtId="0" fontId="4" fillId="16" borderId="35" xfId="0" applyFont="1" applyFill="1" applyBorder="1" applyAlignment="1" applyProtection="1">
      <alignment horizontal="center" vertical="center"/>
    </xf>
    <xf numFmtId="0" fontId="4" fillId="16" borderId="36" xfId="0" applyFont="1" applyFill="1" applyBorder="1" applyAlignment="1" applyProtection="1">
      <alignment horizontal="center" vertical="center"/>
    </xf>
    <xf numFmtId="0" fontId="4" fillId="16" borderId="37" xfId="0" applyFont="1" applyFill="1" applyBorder="1" applyAlignment="1" applyProtection="1">
      <alignment horizontal="center" vertical="center"/>
    </xf>
    <xf numFmtId="0" fontId="4" fillId="16" borderId="35" xfId="0" applyFont="1" applyFill="1" applyBorder="1" applyAlignment="1" applyProtection="1">
      <alignment horizontal="center" vertical="center" wrapText="1"/>
    </xf>
    <xf numFmtId="0" fontId="4" fillId="16" borderId="10" xfId="0" applyFont="1" applyFill="1" applyBorder="1" applyAlignment="1" applyProtection="1">
      <alignment horizontal="center" vertical="center"/>
    </xf>
    <xf numFmtId="0" fontId="4" fillId="16" borderId="38" xfId="0" applyFont="1" applyFill="1" applyBorder="1" applyAlignment="1" applyProtection="1">
      <alignment horizontal="center" vertical="center"/>
    </xf>
    <xf numFmtId="0" fontId="4" fillId="16" borderId="39" xfId="0" applyFont="1" applyFill="1" applyBorder="1" applyAlignment="1" applyProtection="1">
      <alignment horizontal="center" vertical="center"/>
    </xf>
    <xf numFmtId="0" fontId="4" fillId="16" borderId="40" xfId="0" applyFont="1" applyFill="1" applyBorder="1" applyAlignment="1" applyProtection="1">
      <alignment horizontal="center" vertical="center"/>
    </xf>
    <xf numFmtId="0" fontId="4" fillId="16" borderId="38" xfId="0" applyFont="1" applyFill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left" vertical="center" wrapText="1"/>
    </xf>
    <xf numFmtId="0" fontId="2" fillId="15" borderId="31" xfId="0" applyFont="1" applyFill="1" applyBorder="1" applyAlignment="1" applyProtection="1">
      <alignment horizontal="center" vertical="center"/>
    </xf>
    <xf numFmtId="0" fontId="2" fillId="15" borderId="41" xfId="0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/>
    </xf>
    <xf numFmtId="0" fontId="2" fillId="15" borderId="14" xfId="0" applyFont="1" applyFill="1" applyBorder="1" applyAlignment="1" applyProtection="1">
      <alignment horizontal="center" vertical="center"/>
    </xf>
    <xf numFmtId="0" fontId="3" fillId="15" borderId="41" xfId="0" applyNumberFormat="1" applyFont="1" applyFill="1" applyBorder="1" applyAlignment="1" applyProtection="1">
      <alignment horizontal="center" vertical="center"/>
    </xf>
    <xf numFmtId="0" fontId="3" fillId="15" borderId="42" xfId="0" applyNumberFormat="1" applyFont="1" applyFill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left" vertical="justify" wrapText="1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16" borderId="45" xfId="0" applyFont="1" applyFill="1" applyBorder="1" applyAlignment="1" applyProtection="1">
      <alignment horizontal="center" vertical="center"/>
    </xf>
    <xf numFmtId="0" fontId="4" fillId="16" borderId="46" xfId="0" applyFont="1" applyFill="1" applyBorder="1" applyAlignment="1" applyProtection="1">
      <alignment horizontal="center" vertical="center"/>
    </xf>
    <xf numFmtId="0" fontId="4" fillId="16" borderId="47" xfId="0" applyFont="1" applyFill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16" borderId="49" xfId="0" applyFont="1" applyFill="1" applyBorder="1" applyAlignment="1" applyProtection="1">
      <alignment horizontal="center" vertical="center"/>
    </xf>
    <xf numFmtId="0" fontId="4" fillId="16" borderId="50" xfId="0" applyFont="1" applyFill="1" applyBorder="1" applyAlignment="1" applyProtection="1">
      <alignment horizontal="center" vertical="center"/>
    </xf>
    <xf numFmtId="0" fontId="4" fillId="16" borderId="51" xfId="0" applyFont="1" applyFill="1" applyBorder="1" applyAlignment="1" applyProtection="1">
      <alignment horizontal="center" vertical="center"/>
    </xf>
    <xf numFmtId="0" fontId="4" fillId="16" borderId="52" xfId="0" applyFont="1" applyFill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left" vertical="justify" wrapText="1"/>
    </xf>
    <xf numFmtId="0" fontId="4" fillId="0" borderId="42" xfId="0" applyFont="1" applyBorder="1" applyAlignment="1" applyProtection="1">
      <alignment horizontal="center" vertical="center"/>
    </xf>
    <xf numFmtId="0" fontId="4" fillId="16" borderId="14" xfId="0" applyFont="1" applyFill="1" applyBorder="1" applyAlignment="1" applyProtection="1">
      <alignment horizontal="center" vertical="center"/>
    </xf>
    <xf numFmtId="0" fontId="4" fillId="16" borderId="41" xfId="0" applyFont="1" applyFill="1" applyBorder="1" applyAlignment="1" applyProtection="1">
      <alignment horizontal="center" vertical="center"/>
    </xf>
    <xf numFmtId="0" fontId="4" fillId="16" borderId="13" xfId="0" applyFont="1" applyFill="1" applyBorder="1" applyAlignment="1" applyProtection="1">
      <alignment horizontal="center" vertical="center"/>
    </xf>
    <xf numFmtId="0" fontId="4" fillId="16" borderId="31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</xf>
    <xf numFmtId="0" fontId="4" fillId="16" borderId="53" xfId="0" applyFont="1" applyFill="1" applyBorder="1" applyAlignment="1" applyProtection="1">
      <alignment horizontal="center" vertical="center" wrapText="1"/>
    </xf>
    <xf numFmtId="0" fontId="4" fillId="16" borderId="34" xfId="0" applyFont="1" applyFill="1" applyBorder="1" applyAlignment="1" applyProtection="1">
      <alignment horizontal="center" vertical="center" wrapText="1"/>
    </xf>
    <xf numFmtId="0" fontId="4" fillId="16" borderId="10" xfId="0" applyFont="1" applyFill="1" applyBorder="1" applyAlignment="1" applyProtection="1">
      <alignment horizontal="center" vertical="center" wrapText="1"/>
    </xf>
    <xf numFmtId="0" fontId="4" fillId="16" borderId="25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</xf>
    <xf numFmtId="0" fontId="4" fillId="16" borderId="53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22" fillId="0" borderId="14" xfId="0" applyFont="1" applyBorder="1" applyAlignment="1" applyProtection="1">
      <alignment horizontal="left" vertical="center" wrapText="1"/>
    </xf>
    <xf numFmtId="0" fontId="4" fillId="0" borderId="42" xfId="0" applyFont="1" applyFill="1" applyBorder="1" applyAlignment="1" applyProtection="1">
      <alignment horizontal="center" vertical="center"/>
    </xf>
    <xf numFmtId="0" fontId="2" fillId="15" borderId="32" xfId="0" applyNumberFormat="1" applyFont="1" applyFill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left" vertical="center" wrapText="1"/>
    </xf>
    <xf numFmtId="0" fontId="4" fillId="0" borderId="43" xfId="0" applyFont="1" applyFill="1" applyBorder="1" applyAlignment="1" applyProtection="1">
      <alignment horizontal="center" vertical="center"/>
    </xf>
    <xf numFmtId="0" fontId="2" fillId="15" borderId="12" xfId="0" applyNumberFormat="1" applyFont="1" applyFill="1" applyBorder="1" applyAlignment="1" applyProtection="1">
      <alignment horizontal="center" vertical="center" wrapText="1"/>
    </xf>
    <xf numFmtId="0" fontId="22" fillId="0" borderId="41" xfId="0" applyFont="1" applyBorder="1" applyAlignment="1" applyProtection="1">
      <alignment horizontal="left" vertical="center" wrapText="1"/>
    </xf>
    <xf numFmtId="0" fontId="4" fillId="0" borderId="54" xfId="0" applyFont="1" applyBorder="1" applyAlignment="1" applyProtection="1">
      <alignment horizontal="center" vertical="center"/>
    </xf>
    <xf numFmtId="0" fontId="4" fillId="16" borderId="55" xfId="0" applyFont="1" applyFill="1" applyBorder="1" applyAlignment="1" applyProtection="1">
      <alignment horizontal="center" vertical="center"/>
    </xf>
    <xf numFmtId="0" fontId="4" fillId="16" borderId="56" xfId="0" applyFont="1" applyFill="1" applyBorder="1" applyAlignment="1" applyProtection="1">
      <alignment horizontal="center" vertical="center"/>
    </xf>
    <xf numFmtId="0" fontId="4" fillId="16" borderId="57" xfId="0" applyFont="1" applyFill="1" applyBorder="1" applyAlignment="1" applyProtection="1">
      <alignment horizontal="center" vertical="center"/>
    </xf>
    <xf numFmtId="0" fontId="4" fillId="16" borderId="22" xfId="0" applyFont="1" applyFill="1" applyBorder="1" applyAlignment="1" applyProtection="1">
      <alignment horizontal="center" vertical="center"/>
    </xf>
    <xf numFmtId="0" fontId="22" fillId="16" borderId="58" xfId="0" applyFont="1" applyFill="1" applyBorder="1" applyAlignment="1">
      <alignment horizontal="center" vertical="center"/>
    </xf>
    <xf numFmtId="0" fontId="22" fillId="16" borderId="59" xfId="0" applyFont="1" applyFill="1" applyBorder="1" applyAlignment="1">
      <alignment horizontal="center" vertical="center"/>
    </xf>
    <xf numFmtId="0" fontId="22" fillId="16" borderId="60" xfId="0" applyFont="1" applyFill="1" applyBorder="1" applyAlignment="1">
      <alignment horizontal="center" vertical="center"/>
    </xf>
    <xf numFmtId="0" fontId="22" fillId="16" borderId="61" xfId="0" applyFont="1" applyFill="1" applyBorder="1" applyAlignment="1">
      <alignment horizontal="center" vertical="center"/>
    </xf>
    <xf numFmtId="0" fontId="4" fillId="0" borderId="58" xfId="0" applyFont="1" applyBorder="1" applyAlignment="1" applyProtection="1">
      <alignment horizontal="left" vertical="center" wrapText="1"/>
    </xf>
    <xf numFmtId="0" fontId="4" fillId="0" borderId="62" xfId="0" applyFont="1" applyBorder="1" applyAlignment="1" applyProtection="1">
      <alignment horizontal="center" vertical="center"/>
    </xf>
    <xf numFmtId="0" fontId="4" fillId="16" borderId="58" xfId="0" applyFont="1" applyFill="1" applyBorder="1" applyAlignment="1" applyProtection="1">
      <alignment horizontal="center" vertical="center"/>
    </xf>
    <xf numFmtId="0" fontId="4" fillId="16" borderId="59" xfId="0" applyFont="1" applyFill="1" applyBorder="1" applyAlignment="1" applyProtection="1">
      <alignment horizontal="center" vertical="center"/>
    </xf>
    <xf numFmtId="0" fontId="4" fillId="16" borderId="60" xfId="0" applyFont="1" applyFill="1" applyBorder="1" applyAlignment="1" applyProtection="1">
      <alignment horizontal="center" vertical="center"/>
    </xf>
    <xf numFmtId="0" fontId="4" fillId="16" borderId="61" xfId="0" applyFont="1" applyFill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3" fillId="15" borderId="63" xfId="0" applyFont="1" applyFill="1" applyBorder="1" applyAlignment="1" applyProtection="1">
      <alignment horizontal="center" vertical="center" wrapText="1"/>
    </xf>
    <xf numFmtId="1" fontId="2" fillId="17" borderId="58" xfId="0" applyNumberFormat="1" applyFont="1" applyFill="1" applyBorder="1" applyAlignment="1" applyProtection="1">
      <alignment horizontal="center" vertical="center"/>
      <protection locked="0"/>
    </xf>
    <xf numFmtId="1" fontId="2" fillId="17" borderId="64" xfId="0" applyNumberFormat="1" applyFont="1" applyFill="1" applyBorder="1" applyAlignment="1" applyProtection="1">
      <alignment horizontal="center" vertical="center"/>
      <protection locked="0"/>
    </xf>
    <xf numFmtId="1" fontId="2" fillId="17" borderId="59" xfId="0" applyNumberFormat="1" applyFont="1" applyFill="1" applyBorder="1" applyAlignment="1" applyProtection="1">
      <alignment horizontal="center" vertical="center"/>
      <protection locked="0"/>
    </xf>
    <xf numFmtId="1" fontId="2" fillId="17" borderId="60" xfId="0" applyNumberFormat="1" applyFont="1" applyFill="1" applyBorder="1" applyAlignment="1" applyProtection="1">
      <alignment horizontal="center" vertical="center"/>
      <protection locked="0"/>
    </xf>
    <xf numFmtId="1" fontId="2" fillId="17" borderId="61" xfId="0" applyNumberFormat="1" applyFont="1" applyFill="1" applyBorder="1" applyAlignment="1" applyProtection="1">
      <alignment horizontal="center" vertical="center"/>
      <protection locked="0"/>
    </xf>
    <xf numFmtId="2" fontId="26" fillId="0" borderId="65" xfId="0" applyNumberFormat="1" applyFont="1" applyFill="1" applyBorder="1" applyAlignment="1" applyProtection="1">
      <alignment horizontal="center" vertical="center"/>
      <protection locked="0"/>
    </xf>
    <xf numFmtId="2" fontId="26" fillId="0" borderId="66" xfId="0" applyNumberFormat="1" applyFont="1" applyFill="1" applyBorder="1" applyAlignment="1" applyProtection="1">
      <alignment horizontal="center" vertical="center"/>
      <protection locked="0"/>
    </xf>
    <xf numFmtId="2" fontId="26" fillId="0" borderId="67" xfId="0" applyNumberFormat="1" applyFont="1" applyFill="1" applyBorder="1" applyAlignment="1" applyProtection="1">
      <alignment horizontal="center" vertical="center"/>
      <protection locked="0"/>
    </xf>
    <xf numFmtId="2" fontId="26" fillId="0" borderId="0" xfId="0" applyNumberFormat="1" applyFont="1" applyFill="1" applyBorder="1" applyAlignment="1" applyProtection="1">
      <alignment horizontal="center" vertical="center"/>
      <protection locked="0"/>
    </xf>
    <xf numFmtId="2" fontId="26" fillId="0" borderId="21" xfId="0" applyNumberFormat="1" applyFont="1" applyFill="1" applyBorder="1" applyAlignment="1" applyProtection="1">
      <alignment horizontal="center" vertical="center"/>
      <protection locked="0"/>
    </xf>
    <xf numFmtId="2" fontId="26" fillId="0" borderId="68" xfId="0" applyNumberFormat="1" applyFont="1" applyFill="1" applyBorder="1" applyAlignment="1" applyProtection="1">
      <alignment horizontal="center" vertical="center"/>
      <protection locked="0"/>
    </xf>
    <xf numFmtId="2" fontId="26" fillId="0" borderId="69" xfId="0" applyNumberFormat="1" applyFont="1" applyFill="1" applyBorder="1" applyAlignment="1" applyProtection="1">
      <alignment horizontal="center" vertical="center"/>
      <protection locked="0"/>
    </xf>
    <xf numFmtId="2" fontId="26" fillId="0" borderId="11" xfId="0" applyNumberFormat="1" applyFont="1" applyFill="1" applyBorder="1" applyAlignment="1" applyProtection="1">
      <alignment horizontal="center" vertical="center"/>
      <protection locked="0"/>
    </xf>
    <xf numFmtId="2" fontId="2" fillId="17" borderId="62" xfId="0" applyNumberFormat="1" applyFont="1" applyFill="1" applyBorder="1" applyAlignment="1" applyProtection="1">
      <alignment horizontal="center" vertical="center"/>
      <protection locked="0"/>
    </xf>
    <xf numFmtId="2" fontId="2" fillId="17" borderId="6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wrapText="1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Fill="1" applyProtection="1"/>
    <xf numFmtId="0" fontId="3" fillId="15" borderId="12" xfId="0" applyFont="1" applyFill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left" vertical="justify" wrapText="1"/>
    </xf>
    <xf numFmtId="0" fontId="3" fillId="15" borderId="42" xfId="0" applyFont="1" applyFill="1" applyBorder="1" applyAlignment="1" applyProtection="1">
      <alignment horizontal="center" vertical="center" wrapText="1"/>
    </xf>
    <xf numFmtId="0" fontId="3" fillId="15" borderId="41" xfId="0" applyFont="1" applyFill="1" applyBorder="1" applyAlignment="1" applyProtection="1">
      <alignment horizontal="center" vertical="center" wrapText="1"/>
    </xf>
    <xf numFmtId="0" fontId="3" fillId="15" borderId="59" xfId="0" applyFont="1" applyFill="1" applyBorder="1" applyAlignment="1" applyProtection="1">
      <alignment horizontal="center" vertical="center" wrapText="1"/>
    </xf>
    <xf numFmtId="0" fontId="3" fillId="15" borderId="61" xfId="0" applyFont="1" applyFill="1" applyBorder="1" applyAlignment="1" applyProtection="1">
      <alignment horizontal="center" vertical="center" wrapText="1"/>
    </xf>
    <xf numFmtId="0" fontId="3" fillId="15" borderId="14" xfId="0" applyFont="1" applyFill="1" applyBorder="1" applyAlignment="1" applyProtection="1">
      <alignment horizontal="center" vertical="center" wrapText="1"/>
    </xf>
    <xf numFmtId="0" fontId="3" fillId="15" borderId="21" xfId="0" applyFont="1" applyFill="1" applyBorder="1" applyAlignment="1" applyProtection="1">
      <alignment horizontal="center" vertical="center" wrapText="1"/>
    </xf>
    <xf numFmtId="0" fontId="3" fillId="15" borderId="31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" fontId="29" fillId="17" borderId="14" xfId="0" applyNumberFormat="1" applyFont="1" applyFill="1" applyBorder="1" applyAlignment="1" applyProtection="1">
      <alignment horizontal="center" vertical="center"/>
    </xf>
    <xf numFmtId="1" fontId="29" fillId="17" borderId="70" xfId="0" applyNumberFormat="1" applyFont="1" applyFill="1" applyBorder="1" applyAlignment="1" applyProtection="1">
      <alignment horizontal="center" vertical="center"/>
    </xf>
    <xf numFmtId="1" fontId="29" fillId="17" borderId="71" xfId="0" applyNumberFormat="1" applyFont="1" applyFill="1" applyBorder="1" applyAlignment="1" applyProtection="1">
      <alignment horizontal="center" vertical="center"/>
    </xf>
    <xf numFmtId="1" fontId="29" fillId="17" borderId="42" xfId="0" applyNumberFormat="1" applyFont="1" applyFill="1" applyBorder="1" applyAlignment="1" applyProtection="1">
      <alignment horizontal="center" vertical="center"/>
    </xf>
    <xf numFmtId="1" fontId="29" fillId="17" borderId="31" xfId="0" applyNumberFormat="1" applyFont="1" applyFill="1" applyBorder="1" applyAlignment="1" applyProtection="1">
      <alignment horizontal="center" vertical="center"/>
    </xf>
    <xf numFmtId="1" fontId="29" fillId="17" borderId="41" xfId="0" applyNumberFormat="1" applyFont="1" applyFill="1" applyBorder="1" applyAlignment="1" applyProtection="1">
      <alignment horizontal="center" vertical="center"/>
    </xf>
    <xf numFmtId="1" fontId="29" fillId="17" borderId="21" xfId="0" applyNumberFormat="1" applyFont="1" applyFill="1" applyBorder="1" applyAlignment="1" applyProtection="1">
      <alignment horizontal="center" vertical="center"/>
    </xf>
    <xf numFmtId="1" fontId="26" fillId="0" borderId="72" xfId="0" applyNumberFormat="1" applyFont="1" applyFill="1" applyBorder="1" applyAlignment="1" applyProtection="1">
      <alignment horizontal="center" vertical="center"/>
      <protection locked="0"/>
    </xf>
    <xf numFmtId="1" fontId="26" fillId="0" borderId="46" xfId="0" applyNumberFormat="1" applyFont="1" applyBorder="1" applyAlignment="1" applyProtection="1">
      <alignment horizontal="center" vertical="center"/>
      <protection locked="0"/>
    </xf>
    <xf numFmtId="1" fontId="26" fillId="0" borderId="44" xfId="0" applyNumberFormat="1" applyFont="1" applyBorder="1" applyAlignment="1" applyProtection="1">
      <alignment horizontal="center" vertical="center"/>
      <protection locked="0"/>
    </xf>
    <xf numFmtId="1" fontId="26" fillId="0" borderId="45" xfId="0" applyNumberFormat="1" applyFont="1" applyFill="1" applyBorder="1" applyAlignment="1" applyProtection="1">
      <alignment horizontal="center" vertical="center"/>
      <protection locked="0"/>
    </xf>
    <xf numFmtId="1" fontId="26" fillId="0" borderId="47" xfId="0" applyNumberFormat="1" applyFont="1" applyFill="1" applyBorder="1" applyAlignment="1" applyProtection="1">
      <alignment horizontal="center" vertical="center"/>
      <protection locked="0"/>
    </xf>
    <xf numFmtId="1" fontId="26" fillId="0" borderId="20" xfId="0" applyNumberFormat="1" applyFont="1" applyFill="1" applyBorder="1" applyAlignment="1" applyProtection="1">
      <alignment horizontal="center" vertical="center"/>
      <protection locked="0"/>
    </xf>
    <xf numFmtId="1" fontId="26" fillId="0" borderId="38" xfId="0" applyNumberFormat="1" applyFont="1" applyBorder="1" applyAlignment="1" applyProtection="1">
      <alignment horizontal="center" vertical="center"/>
      <protection locked="0"/>
    </xf>
    <xf numFmtId="1" fontId="26" fillId="0" borderId="16" xfId="0" applyNumberFormat="1" applyFont="1" applyBorder="1" applyAlignment="1" applyProtection="1">
      <alignment horizontal="center" vertical="center"/>
      <protection locked="0"/>
    </xf>
    <xf numFmtId="1" fontId="26" fillId="0" borderId="35" xfId="0" applyNumberFormat="1" applyFont="1" applyFill="1" applyBorder="1" applyAlignment="1" applyProtection="1">
      <alignment horizontal="center" vertical="center"/>
      <protection locked="0"/>
    </xf>
    <xf numFmtId="1" fontId="26" fillId="0" borderId="27" xfId="0" applyNumberFormat="1" applyFont="1" applyFill="1" applyBorder="1" applyAlignment="1" applyProtection="1">
      <alignment horizontal="center" vertical="center"/>
      <protection locked="0"/>
    </xf>
    <xf numFmtId="1" fontId="26" fillId="0" borderId="63" xfId="0" applyNumberFormat="1" applyFont="1" applyFill="1" applyBorder="1" applyAlignment="1" applyProtection="1">
      <alignment horizontal="center" vertical="center"/>
      <protection locked="0"/>
    </xf>
    <xf numFmtId="1" fontId="26" fillId="0" borderId="39" xfId="0" applyNumberFormat="1" applyFont="1" applyBorder="1" applyAlignment="1" applyProtection="1">
      <alignment horizontal="center" vertical="center"/>
      <protection locked="0"/>
    </xf>
    <xf numFmtId="1" fontId="26" fillId="0" borderId="17" xfId="0" applyNumberFormat="1" applyFont="1" applyBorder="1" applyAlignment="1" applyProtection="1">
      <alignment horizontal="center" vertical="center"/>
      <protection locked="0"/>
    </xf>
    <xf numFmtId="1" fontId="26" fillId="0" borderId="36" xfId="0" applyNumberFormat="1" applyFont="1" applyFill="1" applyBorder="1" applyAlignment="1" applyProtection="1">
      <alignment horizontal="center" vertical="center"/>
      <protection locked="0"/>
    </xf>
    <xf numFmtId="1" fontId="26" fillId="0" borderId="29" xfId="0" applyNumberFormat="1" applyFont="1" applyFill="1" applyBorder="1" applyAlignment="1" applyProtection="1">
      <alignment horizontal="center" vertical="center"/>
      <protection locked="0"/>
    </xf>
    <xf numFmtId="1" fontId="26" fillId="0" borderId="12" xfId="0" applyNumberFormat="1" applyFont="1" applyFill="1" applyBorder="1" applyAlignment="1" applyProtection="1">
      <alignment horizontal="center" vertical="center"/>
      <protection locked="0"/>
    </xf>
    <xf numFmtId="1" fontId="26" fillId="0" borderId="13" xfId="0" applyNumberFormat="1" applyFont="1" applyBorder="1" applyAlignment="1" applyProtection="1">
      <alignment horizontal="center" vertical="center"/>
      <protection locked="0"/>
    </xf>
    <xf numFmtId="1" fontId="26" fillId="0" borderId="42" xfId="0" applyNumberFormat="1" applyFont="1" applyBorder="1" applyAlignment="1" applyProtection="1">
      <alignment horizontal="center" vertical="center"/>
      <protection locked="0"/>
    </xf>
    <xf numFmtId="1" fontId="26" fillId="0" borderId="41" xfId="0" applyNumberFormat="1" applyFont="1" applyFill="1" applyBorder="1" applyAlignment="1" applyProtection="1">
      <alignment horizontal="center" vertical="center"/>
      <protection locked="0"/>
    </xf>
    <xf numFmtId="1" fontId="26" fillId="0" borderId="31" xfId="0" applyNumberFormat="1" applyFont="1" applyFill="1" applyBorder="1" applyAlignment="1" applyProtection="1">
      <alignment horizontal="center" vertical="center"/>
      <protection locked="0"/>
    </xf>
    <xf numFmtId="1" fontId="26" fillId="0" borderId="32" xfId="0" applyNumberFormat="1" applyFont="1" applyFill="1" applyBorder="1" applyAlignment="1" applyProtection="1">
      <alignment horizontal="center" vertical="center"/>
      <protection locked="0"/>
    </xf>
    <xf numFmtId="1" fontId="26" fillId="0" borderId="40" xfId="0" applyNumberFormat="1" applyFont="1" applyBorder="1" applyAlignment="1" applyProtection="1">
      <alignment horizontal="center" vertical="center"/>
      <protection locked="0"/>
    </xf>
    <xf numFmtId="1" fontId="26" fillId="0" borderId="43" xfId="0" applyNumberFormat="1" applyFont="1" applyBorder="1" applyAlignment="1" applyProtection="1">
      <alignment horizontal="center" vertical="center"/>
      <protection locked="0"/>
    </xf>
    <xf numFmtId="1" fontId="26" fillId="0" borderId="37" xfId="0" applyNumberFormat="1" applyFont="1" applyFill="1" applyBorder="1" applyAlignment="1" applyProtection="1">
      <alignment horizontal="center" vertical="center"/>
      <protection locked="0"/>
    </xf>
    <xf numFmtId="1" fontId="26" fillId="0" borderId="18" xfId="0" applyNumberFormat="1" applyFont="1" applyFill="1" applyBorder="1" applyAlignment="1" applyProtection="1">
      <alignment horizontal="center" vertical="center"/>
      <protection locked="0"/>
    </xf>
    <xf numFmtId="1" fontId="26" fillId="0" borderId="33" xfId="0" applyNumberFormat="1" applyFont="1" applyFill="1" applyBorder="1" applyAlignment="1" applyProtection="1">
      <alignment horizontal="center" vertical="center"/>
      <protection locked="0"/>
    </xf>
    <xf numFmtId="1" fontId="26" fillId="0" borderId="51" xfId="0" applyNumberFormat="1" applyFont="1" applyBorder="1" applyAlignment="1" applyProtection="1">
      <alignment horizontal="center" vertical="center"/>
      <protection locked="0"/>
    </xf>
    <xf numFmtId="1" fontId="26" fillId="0" borderId="48" xfId="0" applyNumberFormat="1" applyFont="1" applyBorder="1" applyAlignment="1" applyProtection="1">
      <alignment horizontal="center" vertical="center"/>
      <protection locked="0"/>
    </xf>
    <xf numFmtId="1" fontId="26" fillId="0" borderId="50" xfId="0" applyNumberFormat="1" applyFont="1" applyFill="1" applyBorder="1" applyAlignment="1" applyProtection="1">
      <alignment horizontal="center" vertical="center"/>
      <protection locked="0"/>
    </xf>
    <xf numFmtId="1" fontId="26" fillId="0" borderId="52" xfId="0" applyNumberFormat="1" applyFont="1" applyFill="1" applyBorder="1" applyAlignment="1" applyProtection="1">
      <alignment horizontal="center" vertical="center"/>
      <protection locked="0"/>
    </xf>
    <xf numFmtId="1" fontId="26" fillId="0" borderId="19" xfId="0" applyNumberFormat="1" applyFont="1" applyFill="1" applyBorder="1" applyAlignment="1" applyProtection="1">
      <alignment horizontal="center" vertical="center"/>
      <protection locked="0"/>
    </xf>
    <xf numFmtId="1" fontId="26" fillId="0" borderId="10" xfId="0" applyNumberFormat="1" applyFont="1" applyBorder="1" applyAlignment="1" applyProtection="1">
      <alignment horizontal="center" vertical="center"/>
      <protection locked="0"/>
    </xf>
    <xf numFmtId="1" fontId="26" fillId="0" borderId="15" xfId="0" applyNumberFormat="1" applyFont="1" applyBorder="1" applyAlignment="1" applyProtection="1">
      <alignment horizontal="center" vertical="center"/>
      <protection locked="0"/>
    </xf>
    <xf numFmtId="1" fontId="26" fillId="0" borderId="34" xfId="0" applyNumberFormat="1" applyFont="1" applyFill="1" applyBorder="1" applyAlignment="1" applyProtection="1">
      <alignment horizontal="center" vertical="center"/>
      <protection locked="0"/>
    </xf>
    <xf numFmtId="1" fontId="26" fillId="0" borderId="25" xfId="0" applyNumberFormat="1" applyFont="1" applyFill="1" applyBorder="1" applyAlignment="1" applyProtection="1">
      <alignment horizontal="center" vertical="center"/>
      <protection locked="0"/>
    </xf>
    <xf numFmtId="1" fontId="26" fillId="0" borderId="64" xfId="0" applyNumberFormat="1" applyFont="1" applyFill="1" applyBorder="1" applyAlignment="1" applyProtection="1">
      <alignment horizontal="center" vertical="center"/>
      <protection locked="0"/>
    </xf>
    <xf numFmtId="1" fontId="26" fillId="0" borderId="60" xfId="0" applyNumberFormat="1" applyFont="1" applyBorder="1" applyAlignment="1" applyProtection="1">
      <alignment horizontal="center" vertical="center"/>
      <protection locked="0"/>
    </xf>
    <xf numFmtId="1" fontId="26" fillId="0" borderId="62" xfId="0" applyNumberFormat="1" applyFont="1" applyBorder="1" applyAlignment="1" applyProtection="1">
      <alignment horizontal="center" vertical="center"/>
      <protection locked="0"/>
    </xf>
    <xf numFmtId="1" fontId="26" fillId="0" borderId="59" xfId="0" applyNumberFormat="1" applyFont="1" applyFill="1" applyBorder="1" applyAlignment="1" applyProtection="1">
      <alignment horizontal="center" vertical="center"/>
      <protection locked="0"/>
    </xf>
    <xf numFmtId="1" fontId="26" fillId="0" borderId="61" xfId="0" applyNumberFormat="1" applyFont="1" applyFill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 vertical="center" textRotation="90" wrapText="1"/>
    </xf>
    <xf numFmtId="1" fontId="4" fillId="16" borderId="24" xfId="0" applyNumberFormat="1" applyFont="1" applyFill="1" applyBorder="1" applyAlignment="1" applyProtection="1">
      <alignment horizontal="center" vertical="center"/>
    </xf>
    <xf numFmtId="1" fontId="4" fillId="16" borderId="44" xfId="0" applyNumberFormat="1" applyFont="1" applyFill="1" applyBorder="1" applyAlignment="1" applyProtection="1">
      <alignment horizontal="center" vertical="center"/>
    </xf>
    <xf numFmtId="1" fontId="4" fillId="16" borderId="72" xfId="0" applyNumberFormat="1" applyFont="1" applyFill="1" applyBorder="1" applyAlignment="1" applyProtection="1">
      <alignment horizontal="center" vertical="center"/>
    </xf>
    <xf numFmtId="1" fontId="4" fillId="16" borderId="45" xfId="0" applyNumberFormat="1" applyFont="1" applyFill="1" applyBorder="1" applyAlignment="1" applyProtection="1">
      <alignment horizontal="center" vertical="center"/>
    </xf>
    <xf numFmtId="1" fontId="4" fillId="16" borderId="46" xfId="0" applyNumberFormat="1" applyFont="1" applyFill="1" applyBorder="1" applyAlignment="1" applyProtection="1">
      <alignment horizontal="center" vertical="center"/>
    </xf>
    <xf numFmtId="1" fontId="4" fillId="16" borderId="47" xfId="0" applyNumberFormat="1" applyFont="1" applyFill="1" applyBorder="1" applyAlignment="1" applyProtection="1">
      <alignment horizontal="center" vertical="center"/>
    </xf>
    <xf numFmtId="1" fontId="4" fillId="16" borderId="26" xfId="0" applyNumberFormat="1" applyFont="1" applyFill="1" applyBorder="1" applyAlignment="1" applyProtection="1">
      <alignment horizontal="center" vertical="center"/>
    </xf>
    <xf numFmtId="1" fontId="4" fillId="16" borderId="16" xfId="0" applyNumberFormat="1" applyFont="1" applyFill="1" applyBorder="1" applyAlignment="1" applyProtection="1">
      <alignment horizontal="center" vertical="center"/>
    </xf>
    <xf numFmtId="1" fontId="4" fillId="16" borderId="20" xfId="0" applyNumberFormat="1" applyFont="1" applyFill="1" applyBorder="1" applyAlignment="1" applyProtection="1">
      <alignment horizontal="center" vertical="center"/>
    </xf>
    <xf numFmtId="1" fontId="4" fillId="16" borderId="35" xfId="0" applyNumberFormat="1" applyFont="1" applyFill="1" applyBorder="1" applyAlignment="1" applyProtection="1">
      <alignment horizontal="center" vertical="center"/>
    </xf>
    <xf numFmtId="1" fontId="4" fillId="16" borderId="38" xfId="0" applyNumberFormat="1" applyFont="1" applyFill="1" applyBorder="1" applyAlignment="1" applyProtection="1">
      <alignment horizontal="center" vertical="center"/>
    </xf>
    <xf numFmtId="1" fontId="4" fillId="16" borderId="27" xfId="0" applyNumberFormat="1" applyFont="1" applyFill="1" applyBorder="1" applyAlignment="1" applyProtection="1">
      <alignment horizontal="center" vertical="center"/>
    </xf>
    <xf numFmtId="1" fontId="4" fillId="16" borderId="49" xfId="0" applyNumberFormat="1" applyFont="1" applyFill="1" applyBorder="1" applyAlignment="1" applyProtection="1">
      <alignment horizontal="center" vertical="center"/>
    </xf>
    <xf numFmtId="1" fontId="4" fillId="16" borderId="48" xfId="0" applyNumberFormat="1" applyFont="1" applyFill="1" applyBorder="1" applyAlignment="1" applyProtection="1">
      <alignment horizontal="center" vertical="center"/>
    </xf>
    <xf numFmtId="1" fontId="4" fillId="16" borderId="33" xfId="0" applyNumberFormat="1" applyFont="1" applyFill="1" applyBorder="1" applyAlignment="1" applyProtection="1">
      <alignment horizontal="center" vertical="center"/>
    </xf>
    <xf numFmtId="1" fontId="4" fillId="16" borderId="50" xfId="0" applyNumberFormat="1" applyFont="1" applyFill="1" applyBorder="1" applyAlignment="1" applyProtection="1">
      <alignment horizontal="center" vertical="center"/>
    </xf>
    <xf numFmtId="1" fontId="4" fillId="16" borderId="51" xfId="0" applyNumberFormat="1" applyFont="1" applyFill="1" applyBorder="1" applyAlignment="1" applyProtection="1">
      <alignment horizontal="center" vertical="center"/>
    </xf>
    <xf numFmtId="1" fontId="4" fillId="16" borderId="52" xfId="0" applyNumberFormat="1" applyFont="1" applyFill="1" applyBorder="1" applyAlignment="1" applyProtection="1">
      <alignment horizontal="center" vertical="center"/>
    </xf>
    <xf numFmtId="1" fontId="4" fillId="16" borderId="30" xfId="0" applyNumberFormat="1" applyFont="1" applyFill="1" applyBorder="1" applyAlignment="1" applyProtection="1">
      <alignment horizontal="center" vertical="center"/>
    </xf>
    <xf numFmtId="1" fontId="4" fillId="16" borderId="43" xfId="0" applyNumberFormat="1" applyFont="1" applyFill="1" applyBorder="1" applyAlignment="1" applyProtection="1">
      <alignment horizontal="center" vertical="center"/>
    </xf>
    <xf numFmtId="1" fontId="4" fillId="16" borderId="32" xfId="0" applyNumberFormat="1" applyFont="1" applyFill="1" applyBorder="1" applyAlignment="1" applyProtection="1">
      <alignment horizontal="center" vertical="center"/>
    </xf>
    <xf numFmtId="1" fontId="4" fillId="16" borderId="37" xfId="0" applyNumberFormat="1" applyFont="1" applyFill="1" applyBorder="1" applyAlignment="1" applyProtection="1">
      <alignment horizontal="center" vertical="center"/>
    </xf>
    <xf numFmtId="1" fontId="4" fillId="16" borderId="40" xfId="0" applyNumberFormat="1" applyFont="1" applyFill="1" applyBorder="1" applyAlignment="1" applyProtection="1">
      <alignment horizontal="center" vertical="center"/>
    </xf>
    <xf numFmtId="1" fontId="4" fillId="16" borderId="18" xfId="0" applyNumberFormat="1" applyFont="1" applyFill="1" applyBorder="1" applyAlignment="1" applyProtection="1">
      <alignment horizontal="center" vertical="center"/>
    </xf>
    <xf numFmtId="1" fontId="4" fillId="16" borderId="14" xfId="0" applyNumberFormat="1" applyFont="1" applyFill="1" applyBorder="1" applyAlignment="1" applyProtection="1">
      <alignment horizontal="center" vertical="center"/>
    </xf>
    <xf numFmtId="1" fontId="4" fillId="16" borderId="42" xfId="0" applyNumberFormat="1" applyFont="1" applyFill="1" applyBorder="1" applyAlignment="1" applyProtection="1">
      <alignment horizontal="center" vertical="center"/>
    </xf>
    <xf numFmtId="1" fontId="4" fillId="16" borderId="12" xfId="0" applyNumberFormat="1" applyFont="1" applyFill="1" applyBorder="1" applyAlignment="1" applyProtection="1">
      <alignment horizontal="center" vertical="center"/>
    </xf>
    <xf numFmtId="1" fontId="4" fillId="16" borderId="41" xfId="0" applyNumberFormat="1" applyFont="1" applyFill="1" applyBorder="1" applyAlignment="1" applyProtection="1">
      <alignment horizontal="center" vertical="center"/>
    </xf>
    <xf numFmtId="1" fontId="4" fillId="16" borderId="13" xfId="0" applyNumberFormat="1" applyFont="1" applyFill="1" applyBorder="1" applyAlignment="1" applyProtection="1">
      <alignment horizontal="center" vertical="center"/>
    </xf>
    <xf numFmtId="1" fontId="4" fillId="16" borderId="31" xfId="0" applyNumberFormat="1" applyFont="1" applyFill="1" applyBorder="1" applyAlignment="1" applyProtection="1">
      <alignment horizontal="center" vertical="center"/>
    </xf>
    <xf numFmtId="1" fontId="4" fillId="16" borderId="53" xfId="0" applyNumberFormat="1" applyFont="1" applyFill="1" applyBorder="1" applyAlignment="1" applyProtection="1">
      <alignment horizontal="center" vertical="center"/>
    </xf>
    <xf numFmtId="1" fontId="4" fillId="16" borderId="15" xfId="0" applyNumberFormat="1" applyFont="1" applyFill="1" applyBorder="1" applyAlignment="1" applyProtection="1">
      <alignment horizontal="center" vertical="center"/>
    </xf>
    <xf numFmtId="1" fontId="4" fillId="16" borderId="19" xfId="0" applyNumberFormat="1" applyFont="1" applyFill="1" applyBorder="1" applyAlignment="1" applyProtection="1">
      <alignment horizontal="center" vertical="center"/>
    </xf>
    <xf numFmtId="1" fontId="4" fillId="16" borderId="34" xfId="0" applyNumberFormat="1" applyFont="1" applyFill="1" applyBorder="1" applyAlignment="1" applyProtection="1">
      <alignment horizontal="center" vertical="center"/>
    </xf>
    <xf numFmtId="1" fontId="4" fillId="16" borderId="10" xfId="0" applyNumberFormat="1" applyFont="1" applyFill="1" applyBorder="1" applyAlignment="1" applyProtection="1">
      <alignment horizontal="center" vertical="center"/>
    </xf>
    <xf numFmtId="1" fontId="4" fillId="16" borderId="25" xfId="0" applyNumberFormat="1" applyFont="1" applyFill="1" applyBorder="1" applyAlignment="1" applyProtection="1">
      <alignment horizontal="center" vertical="center"/>
    </xf>
    <xf numFmtId="1" fontId="4" fillId="16" borderId="28" xfId="0" applyNumberFormat="1" applyFont="1" applyFill="1" applyBorder="1" applyAlignment="1" applyProtection="1">
      <alignment horizontal="center" vertical="center"/>
    </xf>
    <xf numFmtId="1" fontId="4" fillId="16" borderId="17" xfId="0" applyNumberFormat="1" applyFont="1" applyFill="1" applyBorder="1" applyAlignment="1" applyProtection="1">
      <alignment horizontal="center" vertical="center"/>
    </xf>
    <xf numFmtId="1" fontId="4" fillId="16" borderId="63" xfId="0" applyNumberFormat="1" applyFont="1" applyFill="1" applyBorder="1" applyAlignment="1" applyProtection="1">
      <alignment horizontal="center" vertical="center"/>
    </xf>
    <xf numFmtId="1" fontId="4" fillId="16" borderId="36" xfId="0" applyNumberFormat="1" applyFont="1" applyFill="1" applyBorder="1" applyAlignment="1" applyProtection="1">
      <alignment horizontal="center" vertical="center"/>
    </xf>
    <xf numFmtId="1" fontId="4" fillId="16" borderId="39" xfId="0" applyNumberFormat="1" applyFont="1" applyFill="1" applyBorder="1" applyAlignment="1" applyProtection="1">
      <alignment horizontal="center" vertical="center"/>
    </xf>
    <xf numFmtId="1" fontId="4" fillId="16" borderId="29" xfId="0" applyNumberFormat="1" applyFont="1" applyFill="1" applyBorder="1" applyAlignment="1" applyProtection="1">
      <alignment horizontal="center" vertical="center"/>
    </xf>
    <xf numFmtId="1" fontId="4" fillId="16" borderId="58" xfId="0" applyNumberFormat="1" applyFont="1" applyFill="1" applyBorder="1" applyAlignment="1" applyProtection="1">
      <alignment horizontal="center" vertical="center"/>
    </xf>
    <xf numFmtId="1" fontId="4" fillId="16" borderId="62" xfId="0" applyNumberFormat="1" applyFont="1" applyFill="1" applyBorder="1" applyAlignment="1" applyProtection="1">
      <alignment horizontal="center" vertical="center"/>
    </xf>
    <xf numFmtId="1" fontId="4" fillId="16" borderId="64" xfId="0" applyNumberFormat="1" applyFont="1" applyFill="1" applyBorder="1" applyAlignment="1" applyProtection="1">
      <alignment horizontal="center" vertical="center"/>
    </xf>
    <xf numFmtId="1" fontId="4" fillId="16" borderId="59" xfId="0" applyNumberFormat="1" applyFont="1" applyFill="1" applyBorder="1" applyAlignment="1" applyProtection="1">
      <alignment horizontal="center" vertical="center"/>
    </xf>
    <xf numFmtId="1" fontId="4" fillId="16" borderId="60" xfId="0" applyNumberFormat="1" applyFont="1" applyFill="1" applyBorder="1" applyAlignment="1" applyProtection="1">
      <alignment horizontal="center" vertical="center"/>
    </xf>
    <xf numFmtId="1" fontId="4" fillId="16" borderId="61" xfId="0" applyNumberFormat="1" applyFont="1" applyFill="1" applyBorder="1" applyAlignment="1" applyProtection="1">
      <alignment horizontal="center" vertical="center"/>
    </xf>
    <xf numFmtId="1" fontId="22" fillId="16" borderId="58" xfId="0" applyNumberFormat="1" applyFont="1" applyFill="1" applyBorder="1" applyAlignment="1" applyProtection="1">
      <alignment horizontal="center" vertical="center"/>
    </xf>
    <xf numFmtId="1" fontId="22" fillId="16" borderId="62" xfId="0" applyNumberFormat="1" applyFont="1" applyFill="1" applyBorder="1" applyAlignment="1" applyProtection="1">
      <alignment horizontal="center" vertical="center"/>
    </xf>
    <xf numFmtId="1" fontId="22" fillId="16" borderId="64" xfId="0" applyNumberFormat="1" applyFont="1" applyFill="1" applyBorder="1" applyAlignment="1" applyProtection="1">
      <alignment horizontal="center" vertical="center"/>
    </xf>
    <xf numFmtId="1" fontId="22" fillId="16" borderId="59" xfId="0" applyNumberFormat="1" applyFont="1" applyFill="1" applyBorder="1" applyAlignment="1" applyProtection="1">
      <alignment horizontal="center" vertical="center"/>
    </xf>
    <xf numFmtId="1" fontId="22" fillId="16" borderId="60" xfId="0" applyNumberFormat="1" applyFont="1" applyFill="1" applyBorder="1" applyAlignment="1" applyProtection="1">
      <alignment horizontal="center" vertical="center"/>
    </xf>
    <xf numFmtId="1" fontId="22" fillId="16" borderId="61" xfId="0" applyNumberFormat="1" applyFont="1" applyFill="1" applyBorder="1" applyAlignment="1" applyProtection="1">
      <alignment horizontal="center" vertical="center"/>
    </xf>
    <xf numFmtId="1" fontId="26" fillId="0" borderId="24" xfId="0" applyNumberFormat="1" applyFont="1" applyFill="1" applyBorder="1" applyAlignment="1" applyProtection="1">
      <alignment horizontal="center" vertical="center"/>
      <protection locked="0"/>
    </xf>
    <xf numFmtId="1" fontId="26" fillId="0" borderId="26" xfId="0" applyNumberFormat="1" applyFont="1" applyFill="1" applyBorder="1" applyAlignment="1" applyProtection="1">
      <alignment horizontal="center" vertical="center"/>
      <protection locked="0"/>
    </xf>
    <xf numFmtId="1" fontId="26" fillId="0" borderId="49" xfId="0" applyNumberFormat="1" applyFont="1" applyFill="1" applyBorder="1" applyAlignment="1" applyProtection="1">
      <alignment horizontal="center" vertical="center"/>
      <protection locked="0"/>
    </xf>
    <xf numFmtId="1" fontId="26" fillId="0" borderId="30" xfId="0" applyNumberFormat="1" applyFont="1" applyFill="1" applyBorder="1" applyAlignment="1" applyProtection="1">
      <alignment horizontal="center" vertical="center"/>
      <protection locked="0"/>
    </xf>
    <xf numFmtId="1" fontId="26" fillId="0" borderId="14" xfId="0" applyNumberFormat="1" applyFont="1" applyFill="1" applyBorder="1" applyAlignment="1" applyProtection="1">
      <alignment horizontal="center" vertical="center"/>
      <protection locked="0"/>
    </xf>
    <xf numFmtId="1" fontId="26" fillId="0" borderId="28" xfId="0" applyNumberFormat="1" applyFont="1" applyFill="1" applyBorder="1" applyAlignment="1" applyProtection="1">
      <alignment horizontal="center" vertical="center"/>
      <protection locked="0"/>
    </xf>
    <xf numFmtId="1" fontId="26" fillId="0" borderId="53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26" xfId="0" applyNumberFormat="1" applyFont="1" applyFill="1" applyBorder="1" applyAlignment="1" applyProtection="1">
      <alignment horizontal="center" vertical="center" wrapText="1"/>
      <protection locked="0"/>
    </xf>
    <xf numFmtId="1" fontId="26" fillId="0" borderId="53" xfId="0" applyNumberFormat="1" applyFont="1" applyFill="1" applyBorder="1" applyAlignment="1" applyProtection="1">
      <alignment horizontal="center" vertical="center"/>
      <protection locked="0"/>
    </xf>
    <xf numFmtId="1" fontId="26" fillId="0" borderId="55" xfId="0" applyNumberFormat="1" applyFont="1" applyFill="1" applyBorder="1" applyAlignment="1" applyProtection="1">
      <alignment horizontal="center" vertical="center"/>
      <protection locked="0"/>
    </xf>
    <xf numFmtId="1" fontId="26" fillId="0" borderId="58" xfId="0" applyNumberFormat="1" applyFont="1" applyFill="1" applyBorder="1" applyAlignment="1" applyProtection="1">
      <alignment horizontal="center" vertical="center"/>
      <protection locked="0"/>
    </xf>
    <xf numFmtId="1" fontId="26" fillId="0" borderId="58" xfId="0" applyNumberFormat="1" applyFont="1" applyFill="1" applyBorder="1" applyAlignment="1" applyProtection="1">
      <alignment vertical="center"/>
      <protection locked="0"/>
    </xf>
    <xf numFmtId="1" fontId="2" fillId="17" borderId="58" xfId="0" applyNumberFormat="1" applyFont="1" applyFill="1" applyBorder="1" applyAlignment="1" applyProtection="1">
      <alignment horizontal="center" vertical="center"/>
    </xf>
    <xf numFmtId="2" fontId="2" fillId="17" borderId="11" xfId="0" applyNumberFormat="1" applyFont="1" applyFill="1" applyBorder="1" applyAlignment="1" applyProtection="1">
      <alignment horizontal="center" vertical="center"/>
    </xf>
    <xf numFmtId="2" fontId="2" fillId="17" borderId="59" xfId="0" applyNumberFormat="1" applyFont="1" applyFill="1" applyBorder="1" applyAlignment="1" applyProtection="1">
      <alignment horizontal="center" vertical="center"/>
      <protection locked="0"/>
    </xf>
    <xf numFmtId="2" fontId="2" fillId="17" borderId="42" xfId="0" applyNumberFormat="1" applyFont="1" applyFill="1" applyBorder="1" applyAlignment="1" applyProtection="1">
      <alignment horizontal="center" vertical="center"/>
      <protection locked="0"/>
    </xf>
    <xf numFmtId="1" fontId="26" fillId="17" borderId="45" xfId="0" applyNumberFormat="1" applyFont="1" applyFill="1" applyBorder="1" applyAlignment="1" applyProtection="1">
      <alignment horizontal="center" vertical="center"/>
    </xf>
    <xf numFmtId="1" fontId="26" fillId="17" borderId="35" xfId="0" applyNumberFormat="1" applyFont="1" applyFill="1" applyBorder="1" applyAlignment="1" applyProtection="1">
      <alignment horizontal="center" vertical="center"/>
    </xf>
    <xf numFmtId="1" fontId="26" fillId="17" borderId="36" xfId="0" applyNumberFormat="1" applyFont="1" applyFill="1" applyBorder="1" applyAlignment="1" applyProtection="1">
      <alignment horizontal="center" vertical="center"/>
    </xf>
    <xf numFmtId="1" fontId="26" fillId="17" borderId="41" xfId="0" applyNumberFormat="1" applyFont="1" applyFill="1" applyBorder="1" applyAlignment="1" applyProtection="1">
      <alignment horizontal="center" vertical="center"/>
    </xf>
    <xf numFmtId="1" fontId="26" fillId="17" borderId="37" xfId="0" applyNumberFormat="1" applyFont="1" applyFill="1" applyBorder="1" applyAlignment="1" applyProtection="1">
      <alignment horizontal="center" vertical="center"/>
    </xf>
    <xf numFmtId="1" fontId="26" fillId="17" borderId="50" xfId="0" applyNumberFormat="1" applyFont="1" applyFill="1" applyBorder="1" applyAlignment="1" applyProtection="1">
      <alignment horizontal="center" vertical="center"/>
    </xf>
    <xf numFmtId="1" fontId="26" fillId="17" borderId="34" xfId="0" applyNumberFormat="1" applyFont="1" applyFill="1" applyBorder="1" applyAlignment="1" applyProtection="1">
      <alignment horizontal="center" vertical="center"/>
    </xf>
    <xf numFmtId="1" fontId="26" fillId="17" borderId="59" xfId="0" applyNumberFormat="1" applyFont="1" applyFill="1" applyBorder="1" applyAlignment="1" applyProtection="1">
      <alignment horizontal="center" vertical="center"/>
    </xf>
    <xf numFmtId="1" fontId="26" fillId="17" borderId="24" xfId="0" applyNumberFormat="1" applyFont="1" applyFill="1" applyBorder="1" applyAlignment="1" applyProtection="1">
      <alignment horizontal="center" vertical="center"/>
    </xf>
    <xf numFmtId="1" fontId="26" fillId="17" borderId="26" xfId="0" applyNumberFormat="1" applyFont="1" applyFill="1" applyBorder="1" applyAlignment="1" applyProtection="1">
      <alignment horizontal="center" vertical="center"/>
    </xf>
    <xf numFmtId="1" fontId="26" fillId="17" borderId="28" xfId="0" applyNumberFormat="1" applyFont="1" applyFill="1" applyBorder="1" applyAlignment="1" applyProtection="1">
      <alignment horizontal="center" vertical="center"/>
    </xf>
    <xf numFmtId="1" fontId="26" fillId="17" borderId="14" xfId="0" applyNumberFormat="1" applyFont="1" applyFill="1" applyBorder="1" applyAlignment="1" applyProtection="1">
      <alignment horizontal="center" vertical="center"/>
    </xf>
    <xf numFmtId="1" fontId="26" fillId="17" borderId="30" xfId="0" applyNumberFormat="1" applyFont="1" applyFill="1" applyBorder="1" applyAlignment="1" applyProtection="1">
      <alignment horizontal="center" vertical="center"/>
    </xf>
    <xf numFmtId="1" fontId="26" fillId="17" borderId="49" xfId="0" applyNumberFormat="1" applyFont="1" applyFill="1" applyBorder="1" applyAlignment="1" applyProtection="1">
      <alignment horizontal="center" vertical="center"/>
    </xf>
    <xf numFmtId="1" fontId="26" fillId="17" borderId="53" xfId="0" applyNumberFormat="1" applyFont="1" applyFill="1" applyBorder="1" applyAlignment="1" applyProtection="1">
      <alignment horizontal="center" vertical="center"/>
    </xf>
    <xf numFmtId="1" fontId="26" fillId="17" borderId="58" xfId="0" applyNumberFormat="1" applyFont="1" applyFill="1" applyBorder="1" applyAlignment="1" applyProtection="1">
      <alignment horizontal="center" vertical="center"/>
    </xf>
    <xf numFmtId="1" fontId="30" fillId="17" borderId="45" xfId="0" applyNumberFormat="1" applyFont="1" applyFill="1" applyBorder="1" applyAlignment="1" applyProtection="1">
      <alignment horizontal="center" vertical="center"/>
    </xf>
    <xf numFmtId="1" fontId="30" fillId="17" borderId="35" xfId="0" applyNumberFormat="1" applyFont="1" applyFill="1" applyBorder="1" applyAlignment="1" applyProtection="1">
      <alignment horizontal="center" vertical="center"/>
    </xf>
    <xf numFmtId="1" fontId="30" fillId="17" borderId="36" xfId="0" applyNumberFormat="1" applyFont="1" applyFill="1" applyBorder="1" applyAlignment="1" applyProtection="1">
      <alignment horizontal="center" vertical="center"/>
    </xf>
    <xf numFmtId="1" fontId="30" fillId="17" borderId="41" xfId="0" applyNumberFormat="1" applyFont="1" applyFill="1" applyBorder="1" applyAlignment="1" applyProtection="1">
      <alignment horizontal="center" vertical="center"/>
    </xf>
    <xf numFmtId="1" fontId="30" fillId="17" borderId="37" xfId="0" applyNumberFormat="1" applyFont="1" applyFill="1" applyBorder="1" applyAlignment="1" applyProtection="1">
      <alignment horizontal="center" vertical="center"/>
    </xf>
    <xf numFmtId="1" fontId="30" fillId="17" borderId="50" xfId="0" applyNumberFormat="1" applyFont="1" applyFill="1" applyBorder="1" applyAlignment="1" applyProtection="1">
      <alignment horizontal="center" vertical="center"/>
    </xf>
    <xf numFmtId="1" fontId="30" fillId="17" borderId="34" xfId="0" applyNumberFormat="1" applyFont="1" applyFill="1" applyBorder="1" applyAlignment="1" applyProtection="1">
      <alignment horizontal="center" vertical="center"/>
    </xf>
    <xf numFmtId="1" fontId="30" fillId="17" borderId="59" xfId="0" applyNumberFormat="1" applyFont="1" applyFill="1" applyBorder="1" applyAlignment="1" applyProtection="1">
      <alignment horizontal="center" vertical="center"/>
    </xf>
    <xf numFmtId="1" fontId="26" fillId="18" borderId="65" xfId="0" applyNumberFormat="1" applyFont="1" applyFill="1" applyBorder="1" applyAlignment="1" applyProtection="1">
      <alignment horizontal="center" vertical="center"/>
    </xf>
    <xf numFmtId="1" fontId="26" fillId="18" borderId="66" xfId="0" applyNumberFormat="1" applyFont="1" applyFill="1" applyBorder="1" applyAlignment="1" applyProtection="1">
      <alignment horizontal="center" vertical="center"/>
    </xf>
    <xf numFmtId="1" fontId="26" fillId="18" borderId="69" xfId="0" applyNumberFormat="1" applyFont="1" applyFill="1" applyBorder="1" applyAlignment="1" applyProtection="1">
      <alignment horizontal="center" vertical="center"/>
    </xf>
    <xf numFmtId="1" fontId="26" fillId="18" borderId="21" xfId="0" applyNumberFormat="1" applyFont="1" applyFill="1" applyBorder="1" applyAlignment="1" applyProtection="1">
      <alignment horizontal="center" vertical="center"/>
    </xf>
    <xf numFmtId="1" fontId="26" fillId="18" borderId="0" xfId="0" applyNumberFormat="1" applyFont="1" applyFill="1" applyBorder="1" applyAlignment="1" applyProtection="1">
      <alignment horizontal="center" vertical="center"/>
    </xf>
    <xf numFmtId="1" fontId="26" fillId="18" borderId="67" xfId="0" applyNumberFormat="1" applyFont="1" applyFill="1" applyBorder="1" applyAlignment="1" applyProtection="1">
      <alignment horizontal="center" vertical="center"/>
    </xf>
    <xf numFmtId="1" fontId="26" fillId="18" borderId="68" xfId="0" applyNumberFormat="1" applyFont="1" applyFill="1" applyBorder="1" applyAlignment="1" applyProtection="1">
      <alignment horizontal="center" vertical="center"/>
    </xf>
    <xf numFmtId="1" fontId="26" fillId="18" borderId="11" xfId="0" applyNumberFormat="1" applyFont="1" applyFill="1" applyBorder="1" applyAlignment="1" applyProtection="1">
      <alignment horizontal="center" vertical="center"/>
    </xf>
    <xf numFmtId="1" fontId="26" fillId="17" borderId="46" xfId="0" applyNumberFormat="1" applyFont="1" applyFill="1" applyBorder="1" applyAlignment="1" applyProtection="1">
      <alignment horizontal="center" vertical="center"/>
    </xf>
    <xf numFmtId="1" fontId="26" fillId="17" borderId="38" xfId="0" applyNumberFormat="1" applyFont="1" applyFill="1" applyBorder="1" applyAlignment="1" applyProtection="1">
      <alignment horizontal="center" vertical="center"/>
    </xf>
    <xf numFmtId="1" fontId="26" fillId="17" borderId="39" xfId="0" applyNumberFormat="1" applyFont="1" applyFill="1" applyBorder="1" applyAlignment="1" applyProtection="1">
      <alignment horizontal="center" vertical="center"/>
    </xf>
    <xf numFmtId="1" fontId="26" fillId="17" borderId="13" xfId="0" applyNumberFormat="1" applyFont="1" applyFill="1" applyBorder="1" applyAlignment="1" applyProtection="1">
      <alignment horizontal="center" vertical="center"/>
    </xf>
    <xf numFmtId="1" fontId="26" fillId="17" borderId="40" xfId="0" applyNumberFormat="1" applyFont="1" applyFill="1" applyBorder="1" applyAlignment="1" applyProtection="1">
      <alignment horizontal="center" vertical="center"/>
    </xf>
    <xf numFmtId="1" fontId="26" fillId="17" borderId="51" xfId="0" applyNumberFormat="1" applyFont="1" applyFill="1" applyBorder="1" applyAlignment="1" applyProtection="1">
      <alignment horizontal="center" vertical="center"/>
    </xf>
    <xf numFmtId="1" fontId="26" fillId="17" borderId="10" xfId="0" applyNumberFormat="1" applyFont="1" applyFill="1" applyBorder="1" applyAlignment="1" applyProtection="1">
      <alignment horizontal="center" vertical="center"/>
    </xf>
    <xf numFmtId="1" fontId="26" fillId="17" borderId="60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>
      <alignment wrapText="1"/>
      <protection locked="0"/>
    </xf>
    <xf numFmtId="0" fontId="4" fillId="0" borderId="0" xfId="0" applyFont="1" applyAlignment="1" applyProtection="1"/>
    <xf numFmtId="0" fontId="0" fillId="0" borderId="0" xfId="0" applyAlignment="1"/>
    <xf numFmtId="0" fontId="3" fillId="15" borderId="63" xfId="0" applyFont="1" applyFill="1" applyBorder="1" applyAlignment="1" applyProtection="1">
      <alignment horizontal="center" vertical="center"/>
    </xf>
    <xf numFmtId="0" fontId="5" fillId="15" borderId="19" xfId="0" applyFont="1" applyFill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8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15" borderId="63" xfId="0" applyFont="1" applyFill="1" applyBorder="1" applyAlignment="1" applyProtection="1">
      <alignment horizontal="center" vertical="center" wrapText="1"/>
    </xf>
    <xf numFmtId="0" fontId="5" fillId="15" borderId="32" xfId="0" applyFont="1" applyFill="1" applyBorder="1" applyAlignment="1" applyProtection="1">
      <alignment horizontal="center" vertical="center" wrapText="1"/>
    </xf>
    <xf numFmtId="0" fontId="5" fillId="15" borderId="19" xfId="0" applyFont="1" applyFill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left" vertical="center" wrapText="1"/>
    </xf>
    <xf numFmtId="0" fontId="3" fillId="15" borderId="32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left" vertical="center" wrapText="1"/>
    </xf>
    <xf numFmtId="0" fontId="0" fillId="0" borderId="58" xfId="0" applyBorder="1" applyAlignment="1">
      <alignment horizontal="left" vertical="center" wrapText="1"/>
    </xf>
    <xf numFmtId="0" fontId="3" fillId="15" borderId="32" xfId="0" applyFont="1" applyFill="1" applyBorder="1" applyAlignment="1" applyProtection="1">
      <alignment horizontal="center" vertical="center"/>
    </xf>
    <xf numFmtId="0" fontId="5" fillId="15" borderId="32" xfId="0" applyFont="1" applyFill="1" applyBorder="1" applyAlignment="1" applyProtection="1">
      <alignment horizontal="center" vertical="center"/>
    </xf>
    <xf numFmtId="0" fontId="3" fillId="15" borderId="73" xfId="0" applyFont="1" applyFill="1" applyBorder="1" applyAlignment="1" applyProtection="1">
      <alignment horizontal="center" vertical="center" wrapText="1"/>
    </xf>
    <xf numFmtId="0" fontId="3" fillId="15" borderId="64" xfId="0" applyFont="1" applyFill="1" applyBorder="1" applyAlignment="1" applyProtection="1">
      <alignment horizontal="center" vertical="center" wrapText="1"/>
    </xf>
    <xf numFmtId="0" fontId="5" fillId="19" borderId="63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2" fillId="0" borderId="0" xfId="0" applyFont="1" applyAlignment="1" applyProtection="1">
      <alignment wrapText="1"/>
      <protection locked="0"/>
    </xf>
    <xf numFmtId="0" fontId="22" fillId="0" borderId="30" xfId="0" applyFont="1" applyBorder="1" applyAlignment="1" applyProtection="1">
      <alignment horizontal="left" vertical="center" wrapText="1"/>
    </xf>
    <xf numFmtId="0" fontId="4" fillId="0" borderId="37" xfId="0" applyFont="1" applyBorder="1" applyAlignment="1" applyProtection="1">
      <alignment horizontal="left" vertical="center"/>
    </xf>
    <xf numFmtId="0" fontId="5" fillId="15" borderId="63" xfId="0" applyFont="1" applyFill="1" applyBorder="1" applyAlignment="1" applyProtection="1">
      <alignment horizontal="center" vertical="center" wrapText="1"/>
    </xf>
    <xf numFmtId="0" fontId="0" fillId="0" borderId="37" xfId="0" applyBorder="1" applyAlignment="1">
      <alignment vertical="center" wrapText="1"/>
    </xf>
    <xf numFmtId="49" fontId="3" fillId="0" borderId="39" xfId="0" applyNumberFormat="1" applyFont="1" applyBorder="1" applyAlignment="1" applyProtection="1">
      <alignment horizontal="center" vertical="center" textRotation="90" shrinkToFit="1"/>
    </xf>
    <xf numFmtId="49" fontId="3" fillId="0" borderId="40" xfId="0" applyNumberFormat="1" applyFont="1" applyBorder="1" applyAlignment="1" applyProtection="1">
      <alignment horizontal="center" vertical="center" textRotation="90" shrinkToFit="1"/>
    </xf>
    <xf numFmtId="49" fontId="3" fillId="0" borderId="60" xfId="0" applyNumberFormat="1" applyFont="1" applyBorder="1" applyAlignment="1" applyProtection="1">
      <alignment horizontal="center" vertical="center" textRotation="90" shrinkToFit="1"/>
    </xf>
    <xf numFmtId="0" fontId="3" fillId="0" borderId="21" xfId="0" applyFont="1" applyFill="1" applyBorder="1" applyAlignment="1" applyProtection="1">
      <alignment vertical="center"/>
    </xf>
    <xf numFmtId="0" fontId="0" fillId="0" borderId="31" xfId="0" applyBorder="1" applyAlignment="1">
      <alignment vertical="center"/>
    </xf>
    <xf numFmtId="49" fontId="3" fillId="0" borderId="36" xfId="0" applyNumberFormat="1" applyFont="1" applyBorder="1" applyAlignment="1" applyProtection="1">
      <alignment horizontal="center" vertical="center" textRotation="90"/>
    </xf>
    <xf numFmtId="49" fontId="3" fillId="0" borderId="37" xfId="0" applyNumberFormat="1" applyFont="1" applyBorder="1" applyAlignment="1" applyProtection="1">
      <alignment horizontal="center" vertical="center" textRotation="90"/>
    </xf>
    <xf numFmtId="49" fontId="3" fillId="0" borderId="59" xfId="0" applyNumberFormat="1" applyFont="1" applyBorder="1" applyAlignment="1" applyProtection="1">
      <alignment horizontal="center" vertical="center" textRotation="90"/>
    </xf>
    <xf numFmtId="0" fontId="3" fillId="0" borderId="74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49" fontId="3" fillId="0" borderId="39" xfId="0" applyNumberFormat="1" applyFont="1" applyBorder="1" applyAlignment="1" applyProtection="1">
      <alignment horizontal="center" vertical="center" textRotation="90"/>
    </xf>
    <xf numFmtId="49" fontId="3" fillId="0" borderId="40" xfId="0" applyNumberFormat="1" applyFont="1" applyBorder="1" applyAlignment="1" applyProtection="1">
      <alignment horizontal="center" vertical="center" textRotation="90"/>
    </xf>
    <xf numFmtId="49" fontId="3" fillId="0" borderId="60" xfId="0" applyNumberFormat="1" applyFont="1" applyBorder="1" applyAlignment="1" applyProtection="1">
      <alignment horizontal="center" vertical="center" textRotation="90"/>
    </xf>
    <xf numFmtId="0" fontId="3" fillId="0" borderId="28" xfId="0" applyFont="1" applyBorder="1" applyAlignment="1" applyProtection="1">
      <alignment horizontal="center" vertical="center" textRotation="90"/>
    </xf>
    <xf numFmtId="0" fontId="3" fillId="0" borderId="30" xfId="0" applyFont="1" applyBorder="1" applyAlignment="1" applyProtection="1">
      <alignment horizontal="center" vertical="center" textRotation="90"/>
    </xf>
    <xf numFmtId="0" fontId="3" fillId="0" borderId="58" xfId="0" applyFont="1" applyBorder="1" applyAlignment="1" applyProtection="1">
      <alignment horizontal="center" vertical="center" textRotation="90"/>
    </xf>
    <xf numFmtId="0" fontId="22" fillId="0" borderId="55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3" fillId="15" borderId="21" xfId="0" applyFont="1" applyFill="1" applyBorder="1" applyAlignment="1" applyProtection="1">
      <alignment horizontal="center" vertical="center"/>
    </xf>
    <xf numFmtId="0" fontId="5" fillId="15" borderId="31" xfId="0" applyFont="1" applyFill="1" applyBorder="1" applyAlignment="1" applyProtection="1">
      <alignment horizontal="center" vertical="center"/>
    </xf>
    <xf numFmtId="49" fontId="3" fillId="0" borderId="39" xfId="0" applyNumberFormat="1" applyFont="1" applyBorder="1" applyAlignment="1" applyProtection="1">
      <alignment horizontal="center" vertical="center" textRotation="90" wrapText="1"/>
    </xf>
    <xf numFmtId="49" fontId="3" fillId="0" borderId="40" xfId="0" applyNumberFormat="1" applyFont="1" applyBorder="1" applyAlignment="1" applyProtection="1">
      <alignment horizontal="center" vertical="center" textRotation="90" wrapText="1"/>
    </xf>
    <xf numFmtId="49" fontId="3" fillId="0" borderId="60" xfId="0" applyNumberFormat="1" applyFont="1" applyBorder="1" applyAlignment="1" applyProtection="1">
      <alignment horizontal="center" vertical="center" textRotation="90" wrapText="1"/>
    </xf>
    <xf numFmtId="0" fontId="3" fillId="0" borderId="73" xfId="0" applyFont="1" applyBorder="1" applyAlignment="1" applyProtection="1">
      <alignment horizontal="center" textRotation="90" wrapText="1"/>
    </xf>
    <xf numFmtId="0" fontId="3" fillId="0" borderId="32" xfId="0" applyFont="1" applyBorder="1" applyAlignment="1" applyProtection="1">
      <alignment horizontal="center" textRotation="90" wrapText="1"/>
    </xf>
    <xf numFmtId="0" fontId="3" fillId="0" borderId="64" xfId="0" applyFont="1" applyBorder="1" applyAlignment="1" applyProtection="1">
      <alignment horizontal="center" textRotation="90" wrapText="1"/>
    </xf>
    <xf numFmtId="0" fontId="4" fillId="0" borderId="0" xfId="0" applyFont="1" applyBorder="1" applyAlignment="1" applyProtection="1">
      <alignment horizontal="left" vertical="center" wrapText="1"/>
    </xf>
    <xf numFmtId="0" fontId="0" fillId="0" borderId="18" xfId="0" applyBorder="1" applyAlignment="1">
      <alignment vertical="center"/>
    </xf>
    <xf numFmtId="0" fontId="2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</xf>
    <xf numFmtId="49" fontId="3" fillId="0" borderId="17" xfId="0" applyNumberFormat="1" applyFont="1" applyBorder="1" applyAlignment="1" applyProtection="1">
      <alignment horizontal="center" vertical="center" textRotation="90"/>
    </xf>
    <xf numFmtId="49" fontId="3" fillId="0" borderId="43" xfId="0" applyNumberFormat="1" applyFont="1" applyBorder="1" applyAlignment="1" applyProtection="1">
      <alignment horizontal="center" vertical="center" textRotation="90"/>
    </xf>
    <xf numFmtId="49" fontId="3" fillId="0" borderId="62" xfId="0" applyNumberFormat="1" applyFont="1" applyBorder="1" applyAlignment="1" applyProtection="1">
      <alignment horizontal="center" vertical="center" textRotation="90"/>
    </xf>
    <xf numFmtId="0" fontId="3" fillId="0" borderId="74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75" xfId="0" applyFont="1" applyBorder="1" applyAlignment="1" applyProtection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7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/>
    </xf>
    <xf numFmtId="0" fontId="0" fillId="0" borderId="37" xfId="0" applyBorder="1" applyAlignment="1">
      <alignment horizontal="center" vertical="center" textRotation="90"/>
    </xf>
    <xf numFmtId="0" fontId="0" fillId="0" borderId="59" xfId="0" applyBorder="1" applyAlignment="1">
      <alignment horizontal="center" vertical="center" textRotation="90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68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49" fontId="3" fillId="0" borderId="17" xfId="0" applyNumberFormat="1" applyFont="1" applyBorder="1" applyAlignment="1" applyProtection="1">
      <alignment horizontal="center" vertical="center" textRotation="90" wrapText="1"/>
    </xf>
    <xf numFmtId="49" fontId="3" fillId="0" borderId="43" xfId="0" applyNumberFormat="1" applyFont="1" applyBorder="1" applyAlignment="1" applyProtection="1">
      <alignment horizontal="center" vertical="center" textRotation="90" wrapText="1"/>
    </xf>
    <xf numFmtId="49" fontId="3" fillId="0" borderId="62" xfId="0" applyNumberFormat="1" applyFont="1" applyBorder="1" applyAlignment="1" applyProtection="1">
      <alignment horizontal="center" vertical="center" textRotation="90" wrapText="1"/>
    </xf>
    <xf numFmtId="49" fontId="3" fillId="0" borderId="74" xfId="0" applyNumberFormat="1" applyFont="1" applyBorder="1" applyAlignment="1" applyProtection="1">
      <alignment horizontal="center" vertical="center" wrapText="1"/>
      <protection locked="0"/>
    </xf>
    <xf numFmtId="49" fontId="3" fillId="0" borderId="66" xfId="0" applyNumberFormat="1" applyFont="1" applyBorder="1" applyAlignment="1" applyProtection="1">
      <alignment horizontal="center" vertical="center" wrapText="1"/>
      <protection locked="0"/>
    </xf>
    <xf numFmtId="49" fontId="3" fillId="0" borderId="27" xfId="0" applyNumberFormat="1" applyFont="1" applyBorder="1" applyAlignment="1" applyProtection="1">
      <alignment horizontal="center" vertical="center" wrapText="1"/>
      <protection locked="0"/>
    </xf>
    <xf numFmtId="0" fontId="2" fillId="0" borderId="7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3" fillId="0" borderId="39" xfId="0" applyNumberFormat="1" applyFont="1" applyBorder="1" applyAlignment="1" applyProtection="1">
      <alignment horizontal="left" vertical="center" textRotation="90" wrapText="1"/>
    </xf>
    <xf numFmtId="49" fontId="3" fillId="0" borderId="40" xfId="0" applyNumberFormat="1" applyFont="1" applyBorder="1" applyAlignment="1" applyProtection="1">
      <alignment horizontal="left" vertical="center" textRotation="90" wrapText="1"/>
    </xf>
    <xf numFmtId="49" fontId="3" fillId="0" borderId="60" xfId="0" applyNumberFormat="1" applyFont="1" applyBorder="1" applyAlignment="1" applyProtection="1">
      <alignment horizontal="left" vertical="center" textRotation="90" wrapText="1"/>
    </xf>
    <xf numFmtId="0" fontId="3" fillId="0" borderId="76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77" xfId="0" applyFont="1" applyBorder="1" applyAlignment="1" applyProtection="1">
      <alignment horizontal="center" vertical="center" wrapText="1"/>
    </xf>
    <xf numFmtId="0" fontId="3" fillId="0" borderId="61" xfId="0" applyFont="1" applyBorder="1" applyAlignment="1" applyProtection="1">
      <alignment horizontal="center" vertical="center" wrapText="1"/>
    </xf>
    <xf numFmtId="49" fontId="3" fillId="0" borderId="39" xfId="0" applyNumberFormat="1" applyFont="1" applyBorder="1" applyAlignment="1" applyProtection="1">
      <alignment horizontal="center" vertical="center" textRotation="90" wrapText="1" shrinkToFit="1"/>
    </xf>
    <xf numFmtId="49" fontId="3" fillId="0" borderId="40" xfId="0" applyNumberFormat="1" applyFont="1" applyBorder="1" applyAlignment="1" applyProtection="1">
      <alignment horizontal="center" vertical="center" textRotation="90" wrapText="1" shrinkToFit="1"/>
    </xf>
    <xf numFmtId="49" fontId="3" fillId="0" borderId="60" xfId="0" applyNumberFormat="1" applyFont="1" applyBorder="1" applyAlignment="1" applyProtection="1">
      <alignment horizontal="center" vertical="center" textRotation="90" wrapText="1" shrinkToFit="1"/>
    </xf>
    <xf numFmtId="0" fontId="2" fillId="0" borderId="7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40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22" fillId="0" borderId="36" xfId="0" applyFont="1" applyBorder="1" applyAlignment="1">
      <alignment horizontal="center" vertical="center" textRotation="90" wrapText="1"/>
    </xf>
    <xf numFmtId="0" fontId="22" fillId="0" borderId="37" xfId="0" applyFont="1" applyBorder="1" applyAlignment="1">
      <alignment horizontal="center" vertical="center" textRotation="90" wrapText="1"/>
    </xf>
    <xf numFmtId="0" fontId="22" fillId="0" borderId="59" xfId="0" applyFont="1" applyBorder="1" applyAlignment="1">
      <alignment horizontal="center" vertical="center" textRotation="90" wrapText="1"/>
    </xf>
    <xf numFmtId="0" fontId="3" fillId="0" borderId="79" xfId="0" applyFont="1" applyBorder="1" applyAlignment="1" applyProtection="1">
      <alignment horizontal="center" vertical="center" wrapText="1"/>
    </xf>
    <xf numFmtId="0" fontId="22" fillId="0" borderId="17" xfId="0" applyFont="1" applyBorder="1" applyAlignment="1">
      <alignment horizontal="center" vertical="center" textRotation="90" wrapText="1"/>
    </xf>
    <xf numFmtId="0" fontId="22" fillId="0" borderId="43" xfId="0" applyFont="1" applyBorder="1" applyAlignment="1">
      <alignment horizontal="center" vertical="center" textRotation="90" wrapText="1"/>
    </xf>
    <xf numFmtId="0" fontId="22" fillId="0" borderId="62" xfId="0" applyFont="1" applyBorder="1" applyAlignment="1">
      <alignment horizontal="center" vertical="center" textRotation="90" wrapText="1"/>
    </xf>
    <xf numFmtId="0" fontId="3" fillId="0" borderId="66" xfId="0" applyFont="1" applyBorder="1" applyAlignment="1" applyProtection="1">
      <alignment horizontal="center" vertical="center" wrapText="1"/>
    </xf>
    <xf numFmtId="0" fontId="0" fillId="0" borderId="6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22" fillId="0" borderId="39" xfId="0" applyFont="1" applyBorder="1" applyAlignment="1">
      <alignment horizontal="center" vertical="center" textRotation="90" wrapText="1"/>
    </xf>
    <xf numFmtId="0" fontId="22" fillId="0" borderId="60" xfId="0" applyFont="1" applyBorder="1" applyAlignment="1">
      <alignment horizontal="center" vertical="center" textRotation="90" wrapText="1"/>
    </xf>
    <xf numFmtId="0" fontId="22" fillId="0" borderId="39" xfId="0" applyFont="1" applyBorder="1" applyAlignment="1" applyProtection="1">
      <alignment horizontal="center" vertical="center" textRotation="90" wrapText="1"/>
    </xf>
    <xf numFmtId="0" fontId="0" fillId="0" borderId="27" xfId="0" applyBorder="1" applyAlignment="1">
      <alignment horizontal="center" vertical="center" wrapText="1"/>
    </xf>
    <xf numFmtId="0" fontId="28" fillId="0" borderId="39" xfId="0" applyFont="1" applyBorder="1" applyAlignment="1" applyProtection="1">
      <alignment horizontal="center" vertical="center" textRotation="90" wrapText="1"/>
    </xf>
    <xf numFmtId="0" fontId="27" fillId="0" borderId="60" xfId="0" applyFont="1" applyBorder="1" applyAlignment="1">
      <alignment horizontal="center" vertical="center" textRotation="90" wrapText="1"/>
    </xf>
    <xf numFmtId="0" fontId="28" fillId="0" borderId="17" xfId="0" applyFont="1" applyBorder="1" applyAlignment="1" applyProtection="1">
      <alignment horizontal="center" vertical="center" textRotation="90" wrapText="1"/>
    </xf>
    <xf numFmtId="0" fontId="27" fillId="0" borderId="62" xfId="0" applyFont="1" applyBorder="1" applyAlignment="1">
      <alignment horizontal="center" vertical="center" textRotation="90" wrapText="1"/>
    </xf>
    <xf numFmtId="0" fontId="22" fillId="0" borderId="39" xfId="0" applyFont="1" applyBorder="1" applyAlignment="1">
      <alignment horizontal="center" vertical="center" textRotation="90"/>
    </xf>
    <xf numFmtId="0" fontId="22" fillId="0" borderId="60" xfId="0" applyFont="1" applyBorder="1" applyAlignment="1">
      <alignment horizontal="center" vertical="center" textRotation="90"/>
    </xf>
    <xf numFmtId="0" fontId="3" fillId="0" borderId="78" xfId="0" applyFont="1" applyBorder="1" applyAlignment="1" applyProtection="1">
      <alignment horizontal="center" vertical="center" wrapText="1"/>
    </xf>
    <xf numFmtId="0" fontId="3" fillId="0" borderId="73" xfId="0" applyFont="1" applyBorder="1" applyAlignment="1" applyProtection="1">
      <alignment horizontal="center" vertical="center" textRotation="90" wrapText="1"/>
    </xf>
    <xf numFmtId="0" fontId="3" fillId="0" borderId="32" xfId="0" applyFont="1" applyBorder="1" applyAlignment="1" applyProtection="1">
      <alignment horizontal="center" vertical="center" textRotation="90" wrapText="1"/>
    </xf>
    <xf numFmtId="0" fontId="3" fillId="0" borderId="64" xfId="0" applyFont="1" applyBorder="1" applyAlignment="1" applyProtection="1">
      <alignment horizontal="center" vertical="center" textRotation="90" wrapText="1"/>
    </xf>
    <xf numFmtId="49" fontId="3" fillId="0" borderId="36" xfId="0" applyNumberFormat="1" applyFont="1" applyBorder="1" applyAlignment="1" applyProtection="1">
      <alignment horizontal="center" vertical="center" textRotation="90" wrapText="1"/>
    </xf>
    <xf numFmtId="0" fontId="0" fillId="0" borderId="37" xfId="0" applyBorder="1" applyAlignment="1">
      <alignment horizontal="center" vertical="center" textRotation="90" wrapText="1"/>
    </xf>
    <xf numFmtId="0" fontId="0" fillId="0" borderId="59" xfId="0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62" xfId="0" applyFont="1" applyBorder="1" applyAlignment="1">
      <alignment horizontal="center" vertical="center" textRotation="90" wrapText="1"/>
    </xf>
    <xf numFmtId="0" fontId="4" fillId="0" borderId="0" xfId="0" applyFont="1" applyAlignment="1" applyProtection="1">
      <alignment horizontal="left" wrapText="1"/>
      <protection locked="0"/>
    </xf>
    <xf numFmtId="0" fontId="2" fillId="0" borderId="70" xfId="0" applyFont="1" applyBorder="1" applyAlignment="1" applyProtection="1">
      <alignment horizontal="left" vertical="center" wrapText="1"/>
    </xf>
    <xf numFmtId="0" fontId="25" fillId="0" borderId="31" xfId="0" applyFont="1" applyBorder="1" applyAlignment="1">
      <alignment vertical="center"/>
    </xf>
    <xf numFmtId="0" fontId="2" fillId="0" borderId="80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/>
    </xf>
    <xf numFmtId="0" fontId="2" fillId="0" borderId="64" xfId="0" applyFont="1" applyBorder="1" applyAlignment="1">
      <alignment horizontal="center" vertical="center" textRotation="90"/>
    </xf>
    <xf numFmtId="49" fontId="3" fillId="0" borderId="28" xfId="0" applyNumberFormat="1" applyFont="1" applyBorder="1" applyAlignment="1" applyProtection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0" fontId="0" fillId="0" borderId="58" xfId="0" applyBorder="1" applyAlignment="1">
      <alignment horizontal="center" vertical="center" textRotation="90" wrapText="1"/>
    </xf>
    <xf numFmtId="0" fontId="2" fillId="0" borderId="7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3" fillId="0" borderId="29" xfId="0" applyNumberFormat="1" applyFont="1" applyBorder="1" applyAlignment="1" applyProtection="1">
      <alignment horizontal="center" vertical="center" textRotation="90"/>
    </xf>
    <xf numFmtId="49" fontId="3" fillId="0" borderId="18" xfId="0" applyNumberFormat="1" applyFont="1" applyBorder="1" applyAlignment="1" applyProtection="1">
      <alignment horizontal="center" vertical="center" textRotation="90"/>
    </xf>
    <xf numFmtId="49" fontId="3" fillId="0" borderId="61" xfId="0" applyNumberFormat="1" applyFont="1" applyBorder="1" applyAlignment="1" applyProtection="1">
      <alignment horizontal="center" vertical="center" textRotation="90"/>
    </xf>
    <xf numFmtId="49" fontId="3" fillId="0" borderId="80" xfId="0" applyNumberFormat="1" applyFont="1" applyBorder="1" applyAlignment="1" applyProtection="1">
      <alignment horizontal="center" vertical="center" wrapText="1"/>
    </xf>
    <xf numFmtId="49" fontId="3" fillId="0" borderId="69" xfId="0" applyNumberFormat="1" applyFont="1" applyBorder="1" applyAlignment="1" applyProtection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80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3" fillId="15" borderId="73" xfId="0" applyFont="1" applyFill="1" applyBorder="1" applyAlignment="1" applyProtection="1">
      <alignment horizontal="center" vertical="center"/>
    </xf>
    <xf numFmtId="0" fontId="5" fillId="15" borderId="64" xfId="0" applyFont="1" applyFill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9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0" fillId="0" borderId="61" xfId="0" applyBorder="1" applyAlignment="1">
      <alignment vertical="center"/>
    </xf>
    <xf numFmtId="0" fontId="5" fillId="19" borderId="32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22" fillId="0" borderId="3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4" fillId="0" borderId="59" xfId="0" applyFont="1" applyBorder="1" applyAlignment="1" applyProtection="1">
      <alignment horizontal="left" vertical="center"/>
    </xf>
    <xf numFmtId="0" fontId="0" fillId="0" borderId="25" xfId="0" applyBorder="1" applyAlignment="1">
      <alignment horizontal="center" wrapText="1"/>
    </xf>
    <xf numFmtId="0" fontId="3" fillId="0" borderId="28" xfId="0" applyFont="1" applyBorder="1" applyAlignment="1" applyProtection="1">
      <alignment horizontal="center" vertical="center" textRotation="90" wrapText="1"/>
    </xf>
    <xf numFmtId="0" fontId="2" fillId="0" borderId="25" xfId="0" applyFont="1" applyBorder="1" applyAlignment="1">
      <alignment horizontal="center" vertical="center" wrapText="1"/>
    </xf>
    <xf numFmtId="49" fontId="3" fillId="0" borderId="28" xfId="0" applyNumberFormat="1" applyFont="1" applyBorder="1" applyAlignment="1" applyProtection="1">
      <alignment horizontal="center" vertical="center" textRotation="90"/>
    </xf>
    <xf numFmtId="0" fontId="0" fillId="0" borderId="30" xfId="0" applyBorder="1" applyAlignment="1">
      <alignment horizontal="center" vertical="center" textRotation="90"/>
    </xf>
    <xf numFmtId="0" fontId="0" fillId="0" borderId="58" xfId="0" applyBorder="1" applyAlignment="1">
      <alignment horizontal="center" vertical="center" textRotation="90"/>
    </xf>
    <xf numFmtId="0" fontId="0" fillId="0" borderId="43" xfId="0" applyBorder="1" applyAlignment="1">
      <alignment horizontal="center" vertical="center" textRotation="90"/>
    </xf>
    <xf numFmtId="0" fontId="0" fillId="0" borderId="62" xfId="0" applyBorder="1" applyAlignment="1">
      <alignment horizontal="center" vertical="center" textRotation="90"/>
    </xf>
  </cellXfs>
  <cellStyles count="27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Процентный 2" xfId="22"/>
    <cellStyle name="Связанная ячейка" xfId="23" builtinId="24" customBuiltin="1"/>
    <cellStyle name="Текст предупреждения" xfId="24" builtinId="11" customBuiltin="1"/>
    <cellStyle name="Финансовый 2" xfId="25"/>
    <cellStyle name="Хороший" xfId="2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X63"/>
  <sheetViews>
    <sheetView windowProtection="1" tabSelected="1" view="pageBreakPreview" topLeftCell="A47" zoomScale="60" zoomScaleNormal="75" workbookViewId="0">
      <selection activeCell="B59" sqref="B59"/>
    </sheetView>
  </sheetViews>
  <sheetFormatPr defaultRowHeight="18.75" x14ac:dyDescent="0.3"/>
  <cols>
    <col min="1" max="1" width="4.7109375" style="12" customWidth="1"/>
    <col min="2" max="2" width="43.7109375" style="3" customWidth="1"/>
    <col min="3" max="3" width="21.85546875" style="3" customWidth="1"/>
    <col min="4" max="4" width="12.28515625" style="3" customWidth="1"/>
    <col min="5" max="5" width="12.42578125" style="3" customWidth="1"/>
    <col min="6" max="6" width="9.140625" style="3" customWidth="1"/>
    <col min="7" max="7" width="6.7109375" style="3" customWidth="1"/>
    <col min="8" max="8" width="11.42578125" style="3" customWidth="1"/>
    <col min="9" max="9" width="11" style="3" customWidth="1"/>
    <col min="10" max="10" width="14.7109375" style="3" customWidth="1"/>
    <col min="11" max="11" width="12.28515625" style="3" customWidth="1"/>
    <col min="12" max="12" width="7.140625" style="3" customWidth="1"/>
    <col min="13" max="13" width="7.5703125" style="3" customWidth="1"/>
    <col min="14" max="14" width="7.7109375" style="3" customWidth="1"/>
    <col min="15" max="15" width="11.28515625" style="3" customWidth="1"/>
    <col min="16" max="16" width="10.85546875" style="3" customWidth="1"/>
    <col min="17" max="17" width="11.28515625" style="3" customWidth="1"/>
    <col min="18" max="18" width="9.7109375" style="3" customWidth="1"/>
    <col min="19" max="19" width="7.5703125" style="3" customWidth="1"/>
    <col min="20" max="20" width="8.7109375" style="3" customWidth="1"/>
    <col min="21" max="21" width="7.5703125" style="3" customWidth="1"/>
    <col min="22" max="22" width="7.7109375" style="3" customWidth="1"/>
    <col min="23" max="24" width="8.140625" style="3" customWidth="1"/>
    <col min="25" max="25" width="8.5703125" style="3" customWidth="1"/>
    <col min="26" max="27" width="8.42578125" style="3" customWidth="1"/>
    <col min="28" max="28" width="10.5703125" style="3" customWidth="1"/>
    <col min="29" max="29" width="11.5703125" style="3" customWidth="1"/>
    <col min="30" max="30" width="1.140625" style="3" customWidth="1"/>
    <col min="31" max="31" width="4.5703125" style="3" customWidth="1"/>
    <col min="32" max="16384" width="9.140625" style="3"/>
  </cols>
  <sheetData>
    <row r="1" spans="1:3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56.25" customHeight="1" x14ac:dyDescent="0.3">
      <c r="A2" s="4"/>
      <c r="B2" s="362" t="s">
        <v>107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5"/>
      <c r="AE2" s="5"/>
    </row>
    <row r="3" spans="1:31" ht="29.45" customHeight="1" thickBot="1" x14ac:dyDescent="0.35">
      <c r="A3" s="17"/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5"/>
      <c r="AE3" s="5"/>
    </row>
    <row r="4" spans="1:31" ht="12.75" hidden="1" customHeight="1" x14ac:dyDescent="0.3">
      <c r="A4" s="323" t="s">
        <v>17</v>
      </c>
      <c r="B4" s="369" t="s">
        <v>106</v>
      </c>
      <c r="C4" s="382"/>
      <c r="D4" s="357" t="s">
        <v>105</v>
      </c>
      <c r="E4" s="381" t="s">
        <v>108</v>
      </c>
      <c r="F4" s="381"/>
      <c r="G4" s="381"/>
      <c r="H4" s="381"/>
      <c r="I4" s="381"/>
      <c r="J4" s="382"/>
      <c r="K4" s="369" t="s">
        <v>109</v>
      </c>
      <c r="L4" s="381"/>
      <c r="M4" s="381"/>
      <c r="N4" s="381"/>
      <c r="O4" s="381"/>
      <c r="P4" s="382"/>
      <c r="Q4" s="432" t="s">
        <v>104</v>
      </c>
      <c r="R4" s="369" t="s">
        <v>110</v>
      </c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1"/>
    </row>
    <row r="5" spans="1:31" s="11" customFormat="1" ht="69" customHeight="1" thickTop="1" x14ac:dyDescent="0.3">
      <c r="A5" s="317"/>
      <c r="B5" s="396"/>
      <c r="C5" s="397"/>
      <c r="D5" s="358"/>
      <c r="E5" s="383"/>
      <c r="F5" s="383"/>
      <c r="G5" s="383"/>
      <c r="H5" s="383"/>
      <c r="I5" s="383"/>
      <c r="J5" s="384"/>
      <c r="K5" s="413"/>
      <c r="L5" s="383"/>
      <c r="M5" s="383"/>
      <c r="N5" s="383"/>
      <c r="O5" s="383"/>
      <c r="P5" s="384"/>
      <c r="Q5" s="433"/>
      <c r="R5" s="372"/>
      <c r="S5" s="373"/>
      <c r="T5" s="373"/>
      <c r="U5" s="373"/>
      <c r="V5" s="373"/>
      <c r="W5" s="373"/>
      <c r="X5" s="373"/>
      <c r="Y5" s="373"/>
      <c r="Z5" s="373"/>
      <c r="AA5" s="373"/>
      <c r="AB5" s="373"/>
      <c r="AC5" s="374"/>
    </row>
    <row r="6" spans="1:31" ht="38.25" customHeight="1" x14ac:dyDescent="0.3">
      <c r="A6" s="317"/>
      <c r="B6" s="396"/>
      <c r="C6" s="397"/>
      <c r="D6" s="358"/>
      <c r="E6" s="337" t="s">
        <v>85</v>
      </c>
      <c r="F6" s="340" t="s">
        <v>103</v>
      </c>
      <c r="G6" s="341"/>
      <c r="H6" s="341"/>
      <c r="I6" s="341"/>
      <c r="J6" s="342"/>
      <c r="K6" s="346" t="s">
        <v>85</v>
      </c>
      <c r="L6" s="340" t="s">
        <v>84</v>
      </c>
      <c r="M6" s="341"/>
      <c r="N6" s="341"/>
      <c r="O6" s="341"/>
      <c r="P6" s="342"/>
      <c r="Q6" s="433"/>
      <c r="R6" s="431" t="s">
        <v>102</v>
      </c>
      <c r="S6" s="418"/>
      <c r="T6" s="419"/>
      <c r="U6" s="417" t="s">
        <v>101</v>
      </c>
      <c r="V6" s="418"/>
      <c r="W6" s="418"/>
      <c r="X6" s="418"/>
      <c r="Y6" s="418"/>
      <c r="Z6" s="418"/>
      <c r="AA6" s="418"/>
      <c r="AB6" s="418"/>
      <c r="AC6" s="419"/>
      <c r="AD6" s="6"/>
      <c r="AE6" s="6"/>
    </row>
    <row r="7" spans="1:31" ht="43.5" customHeight="1" x14ac:dyDescent="0.3">
      <c r="A7" s="317"/>
      <c r="B7" s="396"/>
      <c r="C7" s="397"/>
      <c r="D7" s="358"/>
      <c r="E7" s="338"/>
      <c r="F7" s="343" t="s">
        <v>100</v>
      </c>
      <c r="G7" s="388" t="s">
        <v>99</v>
      </c>
      <c r="H7" s="389"/>
      <c r="I7" s="389"/>
      <c r="J7" s="390"/>
      <c r="K7" s="347"/>
      <c r="L7" s="332" t="s">
        <v>98</v>
      </c>
      <c r="M7" s="400" t="s">
        <v>97</v>
      </c>
      <c r="N7" s="332" t="s">
        <v>96</v>
      </c>
      <c r="O7" s="367" t="s">
        <v>95</v>
      </c>
      <c r="P7" s="368"/>
      <c r="Q7" s="433"/>
      <c r="R7" s="375" t="s">
        <v>85</v>
      </c>
      <c r="S7" s="403" t="s">
        <v>84</v>
      </c>
      <c r="T7" s="404"/>
      <c r="U7" s="417" t="s">
        <v>94</v>
      </c>
      <c r="V7" s="418"/>
      <c r="W7" s="420"/>
      <c r="X7" s="403" t="s">
        <v>93</v>
      </c>
      <c r="Y7" s="405"/>
      <c r="Z7" s="406"/>
      <c r="AA7" s="367" t="s">
        <v>92</v>
      </c>
      <c r="AB7" s="405"/>
      <c r="AC7" s="424"/>
    </row>
    <row r="8" spans="1:31" ht="23.25" customHeight="1" x14ac:dyDescent="0.3">
      <c r="A8" s="317"/>
      <c r="B8" s="396"/>
      <c r="C8" s="397"/>
      <c r="D8" s="358"/>
      <c r="E8" s="338"/>
      <c r="F8" s="344"/>
      <c r="G8" s="354" t="s">
        <v>91</v>
      </c>
      <c r="H8" s="393" t="s">
        <v>90</v>
      </c>
      <c r="I8" s="354" t="s">
        <v>89</v>
      </c>
      <c r="J8" s="385" t="s">
        <v>88</v>
      </c>
      <c r="K8" s="347"/>
      <c r="L8" s="333"/>
      <c r="M8" s="401"/>
      <c r="N8" s="333"/>
      <c r="O8" s="343" t="s">
        <v>87</v>
      </c>
      <c r="P8" s="364" t="s">
        <v>86</v>
      </c>
      <c r="Q8" s="433"/>
      <c r="R8" s="376"/>
      <c r="S8" s="410" t="s">
        <v>83</v>
      </c>
      <c r="T8" s="414" t="s">
        <v>82</v>
      </c>
      <c r="U8" s="378" t="s">
        <v>85</v>
      </c>
      <c r="V8" s="391" t="s">
        <v>84</v>
      </c>
      <c r="W8" s="392"/>
      <c r="X8" s="407" t="s">
        <v>85</v>
      </c>
      <c r="Y8" s="367" t="s">
        <v>84</v>
      </c>
      <c r="Z8" s="392"/>
      <c r="AA8" s="407" t="s">
        <v>85</v>
      </c>
      <c r="AB8" s="367" t="s">
        <v>84</v>
      </c>
      <c r="AC8" s="424"/>
    </row>
    <row r="9" spans="1:31" ht="12.75" customHeight="1" x14ac:dyDescent="0.3">
      <c r="A9" s="317"/>
      <c r="B9" s="396"/>
      <c r="C9" s="397"/>
      <c r="D9" s="358"/>
      <c r="E9" s="338"/>
      <c r="F9" s="344"/>
      <c r="G9" s="355"/>
      <c r="H9" s="394"/>
      <c r="I9" s="355"/>
      <c r="J9" s="386"/>
      <c r="K9" s="347"/>
      <c r="L9" s="333"/>
      <c r="M9" s="401"/>
      <c r="N9" s="333"/>
      <c r="O9" s="344"/>
      <c r="P9" s="365"/>
      <c r="Q9" s="433"/>
      <c r="R9" s="376"/>
      <c r="S9" s="411"/>
      <c r="T9" s="415"/>
      <c r="U9" s="379"/>
      <c r="V9" s="429" t="s">
        <v>83</v>
      </c>
      <c r="W9" s="421" t="s">
        <v>82</v>
      </c>
      <c r="X9" s="408"/>
      <c r="Y9" s="423" t="s">
        <v>83</v>
      </c>
      <c r="Z9" s="421" t="s">
        <v>82</v>
      </c>
      <c r="AA9" s="408"/>
      <c r="AB9" s="425" t="s">
        <v>81</v>
      </c>
      <c r="AC9" s="427" t="s">
        <v>80</v>
      </c>
    </row>
    <row r="10" spans="1:31" ht="106.5" customHeight="1" thickBot="1" x14ac:dyDescent="0.35">
      <c r="A10" s="324"/>
      <c r="B10" s="398"/>
      <c r="C10" s="399"/>
      <c r="D10" s="359"/>
      <c r="E10" s="339"/>
      <c r="F10" s="345"/>
      <c r="G10" s="356"/>
      <c r="H10" s="395"/>
      <c r="I10" s="356"/>
      <c r="J10" s="387"/>
      <c r="K10" s="348"/>
      <c r="L10" s="334"/>
      <c r="M10" s="402"/>
      <c r="N10" s="334"/>
      <c r="O10" s="345"/>
      <c r="P10" s="366"/>
      <c r="Q10" s="434"/>
      <c r="R10" s="377"/>
      <c r="S10" s="412"/>
      <c r="T10" s="416"/>
      <c r="U10" s="380"/>
      <c r="V10" s="430"/>
      <c r="W10" s="422"/>
      <c r="X10" s="409"/>
      <c r="Y10" s="422"/>
      <c r="Z10" s="422"/>
      <c r="AA10" s="409"/>
      <c r="AB10" s="426"/>
      <c r="AC10" s="428"/>
    </row>
    <row r="11" spans="1:31" s="7" customFormat="1" ht="15" customHeight="1" thickTop="1" thickBot="1" x14ac:dyDescent="0.25">
      <c r="A11" s="19">
        <v>1</v>
      </c>
      <c r="B11" s="352">
        <v>2</v>
      </c>
      <c r="C11" s="353"/>
      <c r="D11" s="19">
        <v>3</v>
      </c>
      <c r="E11" s="62">
        <v>4</v>
      </c>
      <c r="F11" s="138">
        <v>5</v>
      </c>
      <c r="G11" s="20">
        <v>6</v>
      </c>
      <c r="H11" s="138">
        <v>7</v>
      </c>
      <c r="I11" s="20">
        <v>8</v>
      </c>
      <c r="J11" s="143">
        <v>9</v>
      </c>
      <c r="K11" s="21">
        <v>10</v>
      </c>
      <c r="L11" s="138">
        <v>11</v>
      </c>
      <c r="M11" s="20">
        <v>12</v>
      </c>
      <c r="N11" s="138">
        <v>13</v>
      </c>
      <c r="O11" s="20">
        <v>14</v>
      </c>
      <c r="P11" s="63">
        <v>15</v>
      </c>
      <c r="Q11" s="142">
        <v>16</v>
      </c>
      <c r="R11" s="141">
        <v>17</v>
      </c>
      <c r="S11" s="139">
        <v>18</v>
      </c>
      <c r="T11" s="140">
        <v>19</v>
      </c>
      <c r="U11" s="139">
        <v>20</v>
      </c>
      <c r="V11" s="139">
        <v>21</v>
      </c>
      <c r="W11" s="20">
        <v>22</v>
      </c>
      <c r="X11" s="62">
        <v>23</v>
      </c>
      <c r="Y11" s="62">
        <v>24</v>
      </c>
      <c r="Z11" s="138">
        <v>25</v>
      </c>
      <c r="AA11" s="138">
        <v>26</v>
      </c>
      <c r="AB11" s="20">
        <v>27</v>
      </c>
      <c r="AC11" s="137">
        <v>28</v>
      </c>
    </row>
    <row r="12" spans="1:31" ht="32.25" customHeight="1" thickTop="1" x14ac:dyDescent="0.3">
      <c r="A12" s="321">
        <v>1</v>
      </c>
      <c r="B12" s="316" t="s">
        <v>30</v>
      </c>
      <c r="C12" s="22" t="s">
        <v>18</v>
      </c>
      <c r="D12" s="153"/>
      <c r="E12" s="280">
        <f>SUM(F12:J12)</f>
        <v>1</v>
      </c>
      <c r="F12" s="154"/>
      <c r="G12" s="154"/>
      <c r="H12" s="154"/>
      <c r="I12" s="154">
        <v>1</v>
      </c>
      <c r="J12" s="155"/>
      <c r="K12" s="272">
        <f>SUM(L12:P12)</f>
        <v>1</v>
      </c>
      <c r="L12" s="154"/>
      <c r="M12" s="154"/>
      <c r="N12" s="154"/>
      <c r="O12" s="154">
        <v>1</v>
      </c>
      <c r="P12" s="155"/>
      <c r="Q12" s="288">
        <f>D12+E12-K12</f>
        <v>0</v>
      </c>
      <c r="R12" s="272">
        <f>U12+X12+AA12</f>
        <v>0</v>
      </c>
      <c r="S12" s="156"/>
      <c r="T12" s="157"/>
      <c r="U12" s="264">
        <f>V12+W12</f>
        <v>0</v>
      </c>
      <c r="V12" s="156"/>
      <c r="W12" s="154"/>
      <c r="X12" s="296">
        <f>Y12+Z12</f>
        <v>0</v>
      </c>
      <c r="Y12" s="154"/>
      <c r="Z12" s="154"/>
      <c r="AA12" s="296">
        <f>AB12+AC12</f>
        <v>0</v>
      </c>
      <c r="AB12" s="154"/>
      <c r="AC12" s="155"/>
      <c r="AD12" s="8"/>
      <c r="AE12" s="8"/>
    </row>
    <row r="13" spans="1:31" ht="28.5" customHeight="1" x14ac:dyDescent="0.3">
      <c r="A13" s="322"/>
      <c r="B13" s="329"/>
      <c r="C13" s="23" t="s">
        <v>34</v>
      </c>
      <c r="D13" s="158"/>
      <c r="E13" s="281">
        <f t="shared" ref="E13:E52" si="0">SUM(F13:J13)</f>
        <v>4</v>
      </c>
      <c r="F13" s="159"/>
      <c r="G13" s="159"/>
      <c r="H13" s="159"/>
      <c r="I13" s="159">
        <v>4</v>
      </c>
      <c r="J13" s="160"/>
      <c r="K13" s="273">
        <f t="shared" ref="K13:K52" si="1">SUM(L13:P13)</f>
        <v>4</v>
      </c>
      <c r="L13" s="159"/>
      <c r="M13" s="159"/>
      <c r="N13" s="159"/>
      <c r="O13" s="159">
        <v>4</v>
      </c>
      <c r="P13" s="160"/>
      <c r="Q13" s="289">
        <f t="shared" ref="Q13:Q52" si="2">D13+E13-K13</f>
        <v>0</v>
      </c>
      <c r="R13" s="273">
        <f>U13+X13+AA13</f>
        <v>0</v>
      </c>
      <c r="S13" s="161"/>
      <c r="T13" s="162"/>
      <c r="U13" s="265">
        <f t="shared" ref="U13:U52" si="3">V13+W13</f>
        <v>0</v>
      </c>
      <c r="V13" s="161"/>
      <c r="W13" s="159"/>
      <c r="X13" s="297">
        <f t="shared" ref="X13:X52" si="4">Y13+Z13</f>
        <v>0</v>
      </c>
      <c r="Y13" s="159"/>
      <c r="Z13" s="159"/>
      <c r="AA13" s="297">
        <f t="shared" ref="AA13:AA52" si="5">AB13+AC13</f>
        <v>0</v>
      </c>
      <c r="AB13" s="159"/>
      <c r="AC13" s="160"/>
      <c r="AD13" s="8"/>
      <c r="AE13" s="8"/>
    </row>
    <row r="14" spans="1:31" ht="29.25" customHeight="1" x14ac:dyDescent="0.3">
      <c r="A14" s="322"/>
      <c r="B14" s="329"/>
      <c r="C14" s="23" t="s">
        <v>35</v>
      </c>
      <c r="D14" s="158"/>
      <c r="E14" s="281">
        <f t="shared" si="0"/>
        <v>0</v>
      </c>
      <c r="F14" s="159"/>
      <c r="G14" s="159"/>
      <c r="H14" s="159"/>
      <c r="I14" s="159"/>
      <c r="J14" s="160"/>
      <c r="K14" s="273">
        <f t="shared" si="1"/>
        <v>0</v>
      </c>
      <c r="L14" s="159"/>
      <c r="M14" s="159"/>
      <c r="N14" s="159"/>
      <c r="O14" s="159"/>
      <c r="P14" s="160"/>
      <c r="Q14" s="289">
        <f t="shared" si="2"/>
        <v>0</v>
      </c>
      <c r="R14" s="273">
        <f>U14+X14+AA14</f>
        <v>0</v>
      </c>
      <c r="S14" s="161"/>
      <c r="T14" s="162"/>
      <c r="U14" s="265">
        <f t="shared" si="3"/>
        <v>0</v>
      </c>
      <c r="V14" s="161"/>
      <c r="W14" s="159"/>
      <c r="X14" s="297">
        <f t="shared" si="4"/>
        <v>0</v>
      </c>
      <c r="Y14" s="159"/>
      <c r="Z14" s="159"/>
      <c r="AA14" s="297">
        <f t="shared" si="5"/>
        <v>0</v>
      </c>
      <c r="AB14" s="159"/>
      <c r="AC14" s="160"/>
      <c r="AD14" s="8"/>
      <c r="AE14" s="8"/>
    </row>
    <row r="15" spans="1:31" ht="30.75" customHeight="1" x14ac:dyDescent="0.3">
      <c r="A15" s="322"/>
      <c r="B15" s="329"/>
      <c r="C15" s="23" t="s">
        <v>36</v>
      </c>
      <c r="D15" s="158"/>
      <c r="E15" s="281">
        <f t="shared" si="0"/>
        <v>0</v>
      </c>
      <c r="F15" s="159"/>
      <c r="G15" s="159"/>
      <c r="H15" s="159"/>
      <c r="I15" s="159"/>
      <c r="J15" s="160"/>
      <c r="K15" s="273">
        <f t="shared" si="1"/>
        <v>0</v>
      </c>
      <c r="L15" s="159"/>
      <c r="M15" s="159"/>
      <c r="N15" s="159"/>
      <c r="O15" s="159"/>
      <c r="P15" s="160"/>
      <c r="Q15" s="289">
        <f t="shared" si="2"/>
        <v>0</v>
      </c>
      <c r="R15" s="273">
        <f t="shared" ref="R15:R52" si="6">U15+X15+AA15</f>
        <v>0</v>
      </c>
      <c r="S15" s="161"/>
      <c r="T15" s="162"/>
      <c r="U15" s="265">
        <f t="shared" si="3"/>
        <v>0</v>
      </c>
      <c r="V15" s="161"/>
      <c r="W15" s="159"/>
      <c r="X15" s="297">
        <f t="shared" si="4"/>
        <v>0</v>
      </c>
      <c r="Y15" s="159"/>
      <c r="Z15" s="159"/>
      <c r="AA15" s="297">
        <f t="shared" si="5"/>
        <v>0</v>
      </c>
      <c r="AB15" s="159"/>
      <c r="AC15" s="160"/>
      <c r="AD15" s="8"/>
      <c r="AE15" s="8"/>
    </row>
    <row r="16" spans="1:31" ht="31.5" customHeight="1" x14ac:dyDescent="0.3">
      <c r="A16" s="322"/>
      <c r="B16" s="329"/>
      <c r="C16" s="23" t="s">
        <v>37</v>
      </c>
      <c r="D16" s="158"/>
      <c r="E16" s="281">
        <f t="shared" si="0"/>
        <v>0</v>
      </c>
      <c r="F16" s="159"/>
      <c r="G16" s="159"/>
      <c r="H16" s="159"/>
      <c r="I16" s="159"/>
      <c r="J16" s="160"/>
      <c r="K16" s="273">
        <f t="shared" si="1"/>
        <v>0</v>
      </c>
      <c r="L16" s="159"/>
      <c r="M16" s="159"/>
      <c r="N16" s="159"/>
      <c r="O16" s="159"/>
      <c r="P16" s="160"/>
      <c r="Q16" s="289">
        <f t="shared" si="2"/>
        <v>0</v>
      </c>
      <c r="R16" s="273">
        <f t="shared" si="6"/>
        <v>0</v>
      </c>
      <c r="S16" s="161"/>
      <c r="T16" s="162"/>
      <c r="U16" s="265">
        <f t="shared" si="3"/>
        <v>0</v>
      </c>
      <c r="V16" s="161"/>
      <c r="W16" s="159"/>
      <c r="X16" s="297">
        <f t="shared" si="4"/>
        <v>0</v>
      </c>
      <c r="Y16" s="159"/>
      <c r="Z16" s="159"/>
      <c r="AA16" s="297">
        <f t="shared" si="5"/>
        <v>0</v>
      </c>
      <c r="AB16" s="159"/>
      <c r="AC16" s="160"/>
      <c r="AD16" s="8"/>
      <c r="AE16" s="8"/>
    </row>
    <row r="17" spans="1:128" ht="32.25" customHeight="1" x14ac:dyDescent="0.3">
      <c r="A17" s="322"/>
      <c r="B17" s="329"/>
      <c r="C17" s="23" t="s">
        <v>38</v>
      </c>
      <c r="D17" s="158"/>
      <c r="E17" s="281">
        <f t="shared" si="0"/>
        <v>0</v>
      </c>
      <c r="F17" s="159"/>
      <c r="G17" s="159"/>
      <c r="H17" s="159"/>
      <c r="I17" s="159"/>
      <c r="J17" s="160"/>
      <c r="K17" s="273">
        <f t="shared" si="1"/>
        <v>0</v>
      </c>
      <c r="L17" s="159"/>
      <c r="M17" s="159"/>
      <c r="N17" s="159"/>
      <c r="O17" s="159"/>
      <c r="P17" s="160"/>
      <c r="Q17" s="289">
        <f t="shared" si="2"/>
        <v>0</v>
      </c>
      <c r="R17" s="273">
        <f t="shared" si="6"/>
        <v>0</v>
      </c>
      <c r="S17" s="161"/>
      <c r="T17" s="162"/>
      <c r="U17" s="265">
        <f t="shared" si="3"/>
        <v>0</v>
      </c>
      <c r="V17" s="161"/>
      <c r="W17" s="159"/>
      <c r="X17" s="297">
        <f t="shared" si="4"/>
        <v>0</v>
      </c>
      <c r="Y17" s="159"/>
      <c r="Z17" s="159"/>
      <c r="AA17" s="297">
        <f t="shared" si="5"/>
        <v>0</v>
      </c>
      <c r="AB17" s="159"/>
      <c r="AC17" s="160"/>
      <c r="AD17" s="8"/>
      <c r="AE17" s="8"/>
    </row>
    <row r="18" spans="1:128" ht="31.5" customHeight="1" x14ac:dyDescent="0.3">
      <c r="A18" s="322"/>
      <c r="B18" s="329"/>
      <c r="C18" s="23" t="s">
        <v>78</v>
      </c>
      <c r="D18" s="158"/>
      <c r="E18" s="281">
        <f t="shared" si="0"/>
        <v>0</v>
      </c>
      <c r="F18" s="159"/>
      <c r="G18" s="159"/>
      <c r="H18" s="159"/>
      <c r="I18" s="159"/>
      <c r="J18" s="160"/>
      <c r="K18" s="273">
        <f t="shared" si="1"/>
        <v>0</v>
      </c>
      <c r="L18" s="159"/>
      <c r="M18" s="159"/>
      <c r="N18" s="159"/>
      <c r="O18" s="159"/>
      <c r="P18" s="160"/>
      <c r="Q18" s="289">
        <f t="shared" si="2"/>
        <v>0</v>
      </c>
      <c r="R18" s="273">
        <f t="shared" si="6"/>
        <v>0</v>
      </c>
      <c r="S18" s="161"/>
      <c r="T18" s="162"/>
      <c r="U18" s="265">
        <f t="shared" si="3"/>
        <v>0</v>
      </c>
      <c r="V18" s="161"/>
      <c r="W18" s="159"/>
      <c r="X18" s="297">
        <f t="shared" si="4"/>
        <v>0</v>
      </c>
      <c r="Y18" s="159"/>
      <c r="Z18" s="159"/>
      <c r="AA18" s="297">
        <f t="shared" si="5"/>
        <v>0</v>
      </c>
      <c r="AB18" s="159"/>
      <c r="AC18" s="160"/>
      <c r="AD18" s="8"/>
      <c r="AE18" s="8"/>
    </row>
    <row r="19" spans="1:128" ht="30" customHeight="1" x14ac:dyDescent="0.3">
      <c r="A19" s="322"/>
      <c r="B19" s="329"/>
      <c r="C19" s="23" t="s">
        <v>19</v>
      </c>
      <c r="D19" s="158"/>
      <c r="E19" s="281">
        <f t="shared" si="0"/>
        <v>0</v>
      </c>
      <c r="F19" s="159"/>
      <c r="G19" s="159"/>
      <c r="H19" s="159"/>
      <c r="I19" s="159"/>
      <c r="J19" s="160"/>
      <c r="K19" s="273">
        <f t="shared" si="1"/>
        <v>0</v>
      </c>
      <c r="L19" s="159"/>
      <c r="M19" s="159"/>
      <c r="N19" s="159"/>
      <c r="O19" s="159"/>
      <c r="P19" s="160"/>
      <c r="Q19" s="289">
        <f t="shared" si="2"/>
        <v>0</v>
      </c>
      <c r="R19" s="273">
        <f t="shared" si="6"/>
        <v>0</v>
      </c>
      <c r="S19" s="161"/>
      <c r="T19" s="162"/>
      <c r="U19" s="265">
        <f t="shared" si="3"/>
        <v>0</v>
      </c>
      <c r="V19" s="161"/>
      <c r="W19" s="159"/>
      <c r="X19" s="297">
        <f t="shared" si="4"/>
        <v>0</v>
      </c>
      <c r="Y19" s="159"/>
      <c r="Z19" s="159"/>
      <c r="AA19" s="297">
        <f t="shared" si="5"/>
        <v>0</v>
      </c>
      <c r="AB19" s="159"/>
      <c r="AC19" s="160"/>
      <c r="AD19" s="8"/>
      <c r="AE19" s="8"/>
    </row>
    <row r="20" spans="1:128" ht="29.25" customHeight="1" x14ac:dyDescent="0.3">
      <c r="A20" s="322"/>
      <c r="B20" s="329"/>
      <c r="C20" s="23" t="s">
        <v>39</v>
      </c>
      <c r="D20" s="158"/>
      <c r="E20" s="281">
        <f t="shared" si="0"/>
        <v>0</v>
      </c>
      <c r="F20" s="159"/>
      <c r="G20" s="159"/>
      <c r="H20" s="159"/>
      <c r="I20" s="159"/>
      <c r="J20" s="160"/>
      <c r="K20" s="273">
        <f t="shared" si="1"/>
        <v>0</v>
      </c>
      <c r="L20" s="159"/>
      <c r="M20" s="159"/>
      <c r="N20" s="159"/>
      <c r="O20" s="159"/>
      <c r="P20" s="160"/>
      <c r="Q20" s="289">
        <f t="shared" si="2"/>
        <v>0</v>
      </c>
      <c r="R20" s="273">
        <f t="shared" si="6"/>
        <v>0</v>
      </c>
      <c r="S20" s="161"/>
      <c r="T20" s="162"/>
      <c r="U20" s="265">
        <f t="shared" si="3"/>
        <v>0</v>
      </c>
      <c r="V20" s="161"/>
      <c r="W20" s="159"/>
      <c r="X20" s="297">
        <f t="shared" si="4"/>
        <v>0</v>
      </c>
      <c r="Y20" s="159"/>
      <c r="Z20" s="159"/>
      <c r="AA20" s="297">
        <f t="shared" si="5"/>
        <v>0</v>
      </c>
      <c r="AB20" s="159"/>
      <c r="AC20" s="160"/>
      <c r="AD20" s="8"/>
      <c r="AE20" s="8"/>
    </row>
    <row r="21" spans="1:128" ht="31.5" customHeight="1" thickBot="1" x14ac:dyDescent="0.35">
      <c r="A21" s="308"/>
      <c r="B21" s="329"/>
      <c r="C21" s="24" t="s">
        <v>40</v>
      </c>
      <c r="D21" s="163"/>
      <c r="E21" s="282">
        <f t="shared" si="0"/>
        <v>0</v>
      </c>
      <c r="F21" s="164"/>
      <c r="G21" s="164"/>
      <c r="H21" s="164"/>
      <c r="I21" s="164"/>
      <c r="J21" s="165"/>
      <c r="K21" s="274">
        <f t="shared" si="1"/>
        <v>0</v>
      </c>
      <c r="L21" s="164"/>
      <c r="M21" s="164"/>
      <c r="N21" s="164"/>
      <c r="O21" s="164"/>
      <c r="P21" s="165"/>
      <c r="Q21" s="290">
        <f t="shared" si="2"/>
        <v>0</v>
      </c>
      <c r="R21" s="274">
        <f t="shared" si="6"/>
        <v>0</v>
      </c>
      <c r="S21" s="166"/>
      <c r="T21" s="167"/>
      <c r="U21" s="266">
        <f t="shared" si="3"/>
        <v>0</v>
      </c>
      <c r="V21" s="166"/>
      <c r="W21" s="164"/>
      <c r="X21" s="298">
        <f t="shared" si="4"/>
        <v>0</v>
      </c>
      <c r="Y21" s="164"/>
      <c r="Z21" s="164"/>
      <c r="AA21" s="298">
        <f t="shared" si="5"/>
        <v>0</v>
      </c>
      <c r="AB21" s="164"/>
      <c r="AC21" s="165"/>
      <c r="AD21" s="8"/>
      <c r="AE21" s="8"/>
    </row>
    <row r="22" spans="1:128" s="10" customFormat="1" ht="48" customHeight="1" thickTop="1" thickBot="1" x14ac:dyDescent="0.25">
      <c r="A22" s="113">
        <v>2</v>
      </c>
      <c r="B22" s="136" t="s">
        <v>33</v>
      </c>
      <c r="C22" s="76" t="s">
        <v>5</v>
      </c>
      <c r="D22" s="168"/>
      <c r="E22" s="283">
        <f t="shared" si="0"/>
        <v>0</v>
      </c>
      <c r="F22" s="169"/>
      <c r="G22" s="169"/>
      <c r="H22" s="169"/>
      <c r="I22" s="169"/>
      <c r="J22" s="170"/>
      <c r="K22" s="275">
        <f t="shared" si="1"/>
        <v>0</v>
      </c>
      <c r="L22" s="169"/>
      <c r="M22" s="169"/>
      <c r="N22" s="169"/>
      <c r="O22" s="169"/>
      <c r="P22" s="170"/>
      <c r="Q22" s="291">
        <f t="shared" si="2"/>
        <v>0</v>
      </c>
      <c r="R22" s="275">
        <f t="shared" si="6"/>
        <v>0</v>
      </c>
      <c r="S22" s="171"/>
      <c r="T22" s="172"/>
      <c r="U22" s="267">
        <f t="shared" si="3"/>
        <v>0</v>
      </c>
      <c r="V22" s="171"/>
      <c r="W22" s="169"/>
      <c r="X22" s="299">
        <f t="shared" si="4"/>
        <v>0</v>
      </c>
      <c r="Y22" s="169"/>
      <c r="Z22" s="169"/>
      <c r="AA22" s="299">
        <f t="shared" si="5"/>
        <v>0</v>
      </c>
      <c r="AB22" s="169"/>
      <c r="AC22" s="170"/>
      <c r="AD22" s="9"/>
      <c r="AE22" s="9"/>
    </row>
    <row r="23" spans="1:128" s="10" customFormat="1" ht="48" customHeight="1" thickTop="1" thickBot="1" x14ac:dyDescent="0.25">
      <c r="A23" s="113">
        <v>3</v>
      </c>
      <c r="B23" s="64" t="s">
        <v>6</v>
      </c>
      <c r="C23" s="65" t="s">
        <v>7</v>
      </c>
      <c r="D23" s="173"/>
      <c r="E23" s="284">
        <f t="shared" si="0"/>
        <v>0</v>
      </c>
      <c r="F23" s="174"/>
      <c r="G23" s="174"/>
      <c r="H23" s="174"/>
      <c r="I23" s="174"/>
      <c r="J23" s="175"/>
      <c r="K23" s="276">
        <f t="shared" si="1"/>
        <v>0</v>
      </c>
      <c r="L23" s="174"/>
      <c r="M23" s="174"/>
      <c r="N23" s="174"/>
      <c r="O23" s="174"/>
      <c r="P23" s="175"/>
      <c r="Q23" s="292">
        <f t="shared" si="2"/>
        <v>0</v>
      </c>
      <c r="R23" s="276">
        <f t="shared" si="6"/>
        <v>0</v>
      </c>
      <c r="S23" s="176"/>
      <c r="T23" s="177"/>
      <c r="U23" s="268">
        <f t="shared" si="3"/>
        <v>0</v>
      </c>
      <c r="V23" s="176"/>
      <c r="W23" s="174"/>
      <c r="X23" s="300">
        <f t="shared" si="4"/>
        <v>0</v>
      </c>
      <c r="Y23" s="174"/>
      <c r="Z23" s="174"/>
      <c r="AA23" s="300">
        <f t="shared" si="5"/>
        <v>0</v>
      </c>
      <c r="AB23" s="174"/>
      <c r="AC23" s="175"/>
      <c r="AD23" s="9"/>
      <c r="AE23" s="9"/>
    </row>
    <row r="24" spans="1:128" ht="39.75" customHeight="1" thickTop="1" x14ac:dyDescent="0.3">
      <c r="A24" s="313">
        <v>4</v>
      </c>
      <c r="B24" s="309" t="s">
        <v>50</v>
      </c>
      <c r="C24" s="135" t="s">
        <v>20</v>
      </c>
      <c r="D24" s="153"/>
      <c r="E24" s="280">
        <f t="shared" si="0"/>
        <v>18</v>
      </c>
      <c r="F24" s="154"/>
      <c r="G24" s="154"/>
      <c r="H24" s="154"/>
      <c r="I24" s="154">
        <v>18</v>
      </c>
      <c r="J24" s="155"/>
      <c r="K24" s="272">
        <f t="shared" si="1"/>
        <v>18</v>
      </c>
      <c r="L24" s="154">
        <v>2</v>
      </c>
      <c r="M24" s="154"/>
      <c r="N24" s="154"/>
      <c r="O24" s="154">
        <v>14</v>
      </c>
      <c r="P24" s="155">
        <v>2</v>
      </c>
      <c r="Q24" s="288">
        <f t="shared" si="2"/>
        <v>0</v>
      </c>
      <c r="R24" s="272">
        <f t="shared" si="6"/>
        <v>0</v>
      </c>
      <c r="S24" s="156"/>
      <c r="T24" s="157"/>
      <c r="U24" s="264">
        <f t="shared" si="3"/>
        <v>0</v>
      </c>
      <c r="V24" s="156"/>
      <c r="W24" s="154"/>
      <c r="X24" s="296">
        <f t="shared" si="4"/>
        <v>0</v>
      </c>
      <c r="Y24" s="154"/>
      <c r="Z24" s="154"/>
      <c r="AA24" s="296">
        <f t="shared" si="5"/>
        <v>0</v>
      </c>
      <c r="AB24" s="154"/>
      <c r="AC24" s="155"/>
      <c r="AD24" s="8"/>
      <c r="AE24" s="8"/>
    </row>
    <row r="25" spans="1:128" ht="35.25" customHeight="1" x14ac:dyDescent="0.3">
      <c r="A25" s="314"/>
      <c r="B25" s="319"/>
      <c r="C25" s="23" t="s">
        <v>21</v>
      </c>
      <c r="D25" s="158"/>
      <c r="E25" s="281">
        <f t="shared" si="0"/>
        <v>1</v>
      </c>
      <c r="F25" s="159"/>
      <c r="G25" s="159"/>
      <c r="H25" s="159"/>
      <c r="I25" s="159">
        <v>1</v>
      </c>
      <c r="J25" s="160"/>
      <c r="K25" s="273">
        <f t="shared" si="1"/>
        <v>1</v>
      </c>
      <c r="L25" s="159"/>
      <c r="M25" s="159"/>
      <c r="N25" s="159">
        <v>1</v>
      </c>
      <c r="O25" s="159"/>
      <c r="P25" s="160"/>
      <c r="Q25" s="289">
        <f t="shared" si="2"/>
        <v>0</v>
      </c>
      <c r="R25" s="273">
        <f t="shared" si="6"/>
        <v>0</v>
      </c>
      <c r="S25" s="161"/>
      <c r="T25" s="162"/>
      <c r="U25" s="265">
        <f t="shared" si="3"/>
        <v>0</v>
      </c>
      <c r="V25" s="161"/>
      <c r="W25" s="159"/>
      <c r="X25" s="297">
        <f t="shared" si="4"/>
        <v>0</v>
      </c>
      <c r="Y25" s="159"/>
      <c r="Z25" s="159"/>
      <c r="AA25" s="297">
        <f t="shared" si="5"/>
        <v>0</v>
      </c>
      <c r="AB25" s="159"/>
      <c r="AC25" s="160"/>
      <c r="AD25" s="8"/>
      <c r="AE25" s="8"/>
    </row>
    <row r="26" spans="1:128" ht="36" customHeight="1" thickBot="1" x14ac:dyDescent="0.35">
      <c r="A26" s="315"/>
      <c r="B26" s="310"/>
      <c r="C26" s="70" t="s">
        <v>22</v>
      </c>
      <c r="D26" s="178"/>
      <c r="E26" s="285">
        <f t="shared" si="0"/>
        <v>1</v>
      </c>
      <c r="F26" s="179"/>
      <c r="G26" s="179"/>
      <c r="H26" s="179"/>
      <c r="I26" s="179">
        <v>1</v>
      </c>
      <c r="J26" s="180"/>
      <c r="K26" s="277">
        <f t="shared" si="1"/>
        <v>1</v>
      </c>
      <c r="L26" s="179"/>
      <c r="M26" s="179"/>
      <c r="N26" s="179"/>
      <c r="O26" s="179">
        <v>1</v>
      </c>
      <c r="P26" s="180"/>
      <c r="Q26" s="293">
        <f t="shared" si="2"/>
        <v>0</v>
      </c>
      <c r="R26" s="277">
        <f t="shared" si="6"/>
        <v>0</v>
      </c>
      <c r="S26" s="181"/>
      <c r="T26" s="182"/>
      <c r="U26" s="269">
        <f t="shared" si="3"/>
        <v>0</v>
      </c>
      <c r="V26" s="181"/>
      <c r="W26" s="179"/>
      <c r="X26" s="301">
        <f t="shared" si="4"/>
        <v>0</v>
      </c>
      <c r="Y26" s="179"/>
      <c r="Z26" s="179"/>
      <c r="AA26" s="301">
        <f t="shared" si="5"/>
        <v>0</v>
      </c>
      <c r="AB26" s="179"/>
      <c r="AC26" s="180"/>
      <c r="AD26" s="8"/>
      <c r="AE26" s="8"/>
      <c r="DX26" s="13"/>
    </row>
    <row r="27" spans="1:128" ht="36.75" customHeight="1" thickTop="1" x14ac:dyDescent="0.3">
      <c r="A27" s="330">
        <v>5</v>
      </c>
      <c r="B27" s="316" t="s">
        <v>31</v>
      </c>
      <c r="C27" s="22" t="s">
        <v>0</v>
      </c>
      <c r="D27" s="183"/>
      <c r="E27" s="286">
        <f t="shared" si="0"/>
        <v>1</v>
      </c>
      <c r="F27" s="184"/>
      <c r="G27" s="184"/>
      <c r="H27" s="184"/>
      <c r="I27" s="184">
        <v>1</v>
      </c>
      <c r="J27" s="185"/>
      <c r="K27" s="278">
        <f t="shared" si="1"/>
        <v>1</v>
      </c>
      <c r="L27" s="184"/>
      <c r="M27" s="184"/>
      <c r="N27" s="184"/>
      <c r="O27" s="184">
        <v>1</v>
      </c>
      <c r="P27" s="185"/>
      <c r="Q27" s="294">
        <f t="shared" si="2"/>
        <v>0</v>
      </c>
      <c r="R27" s="278">
        <f t="shared" si="6"/>
        <v>0</v>
      </c>
      <c r="S27" s="186"/>
      <c r="T27" s="187"/>
      <c r="U27" s="270">
        <f t="shared" si="3"/>
        <v>0</v>
      </c>
      <c r="V27" s="186"/>
      <c r="W27" s="184"/>
      <c r="X27" s="302">
        <f t="shared" si="4"/>
        <v>0</v>
      </c>
      <c r="Y27" s="184"/>
      <c r="Z27" s="184"/>
      <c r="AA27" s="302">
        <f t="shared" si="5"/>
        <v>0</v>
      </c>
      <c r="AB27" s="184"/>
      <c r="AC27" s="185"/>
      <c r="AD27" s="8"/>
      <c r="AE27" s="8"/>
      <c r="DX27" s="14"/>
    </row>
    <row r="28" spans="1:128" ht="33.75" customHeight="1" thickBot="1" x14ac:dyDescent="0.35">
      <c r="A28" s="315"/>
      <c r="B28" s="331"/>
      <c r="C28" s="24" t="s">
        <v>1</v>
      </c>
      <c r="D28" s="163"/>
      <c r="E28" s="282">
        <f t="shared" si="0"/>
        <v>0</v>
      </c>
      <c r="F28" s="164"/>
      <c r="G28" s="164"/>
      <c r="H28" s="164"/>
      <c r="I28" s="164"/>
      <c r="J28" s="165"/>
      <c r="K28" s="274">
        <f t="shared" si="1"/>
        <v>0</v>
      </c>
      <c r="L28" s="164"/>
      <c r="M28" s="164"/>
      <c r="N28" s="164"/>
      <c r="O28" s="164"/>
      <c r="P28" s="165"/>
      <c r="Q28" s="290">
        <f t="shared" si="2"/>
        <v>0</v>
      </c>
      <c r="R28" s="274">
        <f t="shared" si="6"/>
        <v>0</v>
      </c>
      <c r="S28" s="166"/>
      <c r="T28" s="167"/>
      <c r="U28" s="266">
        <f t="shared" si="3"/>
        <v>0</v>
      </c>
      <c r="V28" s="166"/>
      <c r="W28" s="164"/>
      <c r="X28" s="298">
        <f t="shared" si="4"/>
        <v>0</v>
      </c>
      <c r="Y28" s="164"/>
      <c r="Z28" s="164"/>
      <c r="AA28" s="298">
        <f t="shared" si="5"/>
        <v>0</v>
      </c>
      <c r="AB28" s="164"/>
      <c r="AC28" s="165"/>
      <c r="AD28" s="8"/>
      <c r="AE28" s="8"/>
    </row>
    <row r="29" spans="1:128" ht="81.75" customHeight="1" thickTop="1" x14ac:dyDescent="0.3">
      <c r="A29" s="325">
        <v>6</v>
      </c>
      <c r="B29" s="349" t="s">
        <v>44</v>
      </c>
      <c r="C29" s="134" t="s">
        <v>45</v>
      </c>
      <c r="D29" s="153"/>
      <c r="E29" s="280">
        <f t="shared" si="0"/>
        <v>7</v>
      </c>
      <c r="F29" s="154"/>
      <c r="G29" s="154"/>
      <c r="H29" s="154"/>
      <c r="I29" s="154">
        <v>7</v>
      </c>
      <c r="J29" s="155"/>
      <c r="K29" s="272">
        <f t="shared" si="1"/>
        <v>7</v>
      </c>
      <c r="L29" s="154">
        <v>2</v>
      </c>
      <c r="M29" s="154"/>
      <c r="N29" s="154"/>
      <c r="O29" s="154">
        <v>5</v>
      </c>
      <c r="P29" s="155"/>
      <c r="Q29" s="288">
        <f t="shared" si="2"/>
        <v>0</v>
      </c>
      <c r="R29" s="272">
        <f t="shared" si="6"/>
        <v>0</v>
      </c>
      <c r="S29" s="156"/>
      <c r="T29" s="157"/>
      <c r="U29" s="264">
        <f t="shared" si="3"/>
        <v>0</v>
      </c>
      <c r="V29" s="156"/>
      <c r="W29" s="154"/>
      <c r="X29" s="296">
        <f t="shared" si="4"/>
        <v>0</v>
      </c>
      <c r="Y29" s="154"/>
      <c r="Z29" s="154"/>
      <c r="AA29" s="296">
        <f t="shared" si="5"/>
        <v>0</v>
      </c>
      <c r="AB29" s="154"/>
      <c r="AC29" s="155"/>
      <c r="AD29" s="8"/>
      <c r="AE29" s="8"/>
    </row>
    <row r="30" spans="1:128" ht="78.75" customHeight="1" x14ac:dyDescent="0.3">
      <c r="A30" s="326"/>
      <c r="B30" s="350"/>
      <c r="C30" s="26" t="s">
        <v>46</v>
      </c>
      <c r="D30" s="158"/>
      <c r="E30" s="281">
        <f t="shared" si="0"/>
        <v>8</v>
      </c>
      <c r="F30" s="159"/>
      <c r="G30" s="159"/>
      <c r="H30" s="159"/>
      <c r="I30" s="159">
        <v>8</v>
      </c>
      <c r="J30" s="160"/>
      <c r="K30" s="273">
        <f t="shared" si="1"/>
        <v>8</v>
      </c>
      <c r="L30" s="159"/>
      <c r="M30" s="159"/>
      <c r="N30" s="159"/>
      <c r="O30" s="159">
        <v>8</v>
      </c>
      <c r="P30" s="160"/>
      <c r="Q30" s="289">
        <f t="shared" si="2"/>
        <v>0</v>
      </c>
      <c r="R30" s="273">
        <f t="shared" si="6"/>
        <v>0</v>
      </c>
      <c r="S30" s="161"/>
      <c r="T30" s="162"/>
      <c r="U30" s="265">
        <f t="shared" si="3"/>
        <v>0</v>
      </c>
      <c r="V30" s="161"/>
      <c r="W30" s="159"/>
      <c r="X30" s="297">
        <f t="shared" si="4"/>
        <v>0</v>
      </c>
      <c r="Y30" s="159"/>
      <c r="Z30" s="159"/>
      <c r="AA30" s="297">
        <f t="shared" si="5"/>
        <v>0</v>
      </c>
      <c r="AB30" s="159"/>
      <c r="AC30" s="160"/>
      <c r="AD30" s="8"/>
      <c r="AE30" s="8"/>
    </row>
    <row r="31" spans="1:128" ht="33.75" customHeight="1" thickBot="1" x14ac:dyDescent="0.35">
      <c r="A31" s="318"/>
      <c r="B31" s="351"/>
      <c r="C31" s="70" t="s">
        <v>47</v>
      </c>
      <c r="D31" s="178"/>
      <c r="E31" s="285">
        <f t="shared" si="0"/>
        <v>0</v>
      </c>
      <c r="F31" s="179"/>
      <c r="G31" s="179"/>
      <c r="H31" s="179"/>
      <c r="I31" s="179"/>
      <c r="J31" s="180"/>
      <c r="K31" s="277">
        <f t="shared" si="1"/>
        <v>0</v>
      </c>
      <c r="L31" s="179"/>
      <c r="M31" s="179"/>
      <c r="N31" s="179"/>
      <c r="O31" s="179"/>
      <c r="P31" s="180"/>
      <c r="Q31" s="293">
        <f t="shared" si="2"/>
        <v>0</v>
      </c>
      <c r="R31" s="277">
        <f t="shared" si="6"/>
        <v>0</v>
      </c>
      <c r="S31" s="181"/>
      <c r="T31" s="182"/>
      <c r="U31" s="269">
        <f t="shared" si="3"/>
        <v>0</v>
      </c>
      <c r="V31" s="181"/>
      <c r="W31" s="179"/>
      <c r="X31" s="301">
        <f t="shared" si="4"/>
        <v>0</v>
      </c>
      <c r="Y31" s="179"/>
      <c r="Z31" s="179"/>
      <c r="AA31" s="301">
        <f t="shared" si="5"/>
        <v>0</v>
      </c>
      <c r="AB31" s="179"/>
      <c r="AC31" s="180"/>
      <c r="AD31" s="8"/>
      <c r="AE31" s="8"/>
    </row>
    <row r="32" spans="1:128" ht="48" customHeight="1" thickTop="1" x14ac:dyDescent="0.3">
      <c r="A32" s="325">
        <v>7</v>
      </c>
      <c r="B32" s="328" t="s">
        <v>58</v>
      </c>
      <c r="C32" s="86" t="s">
        <v>48</v>
      </c>
      <c r="D32" s="183"/>
      <c r="E32" s="286">
        <f t="shared" si="0"/>
        <v>306</v>
      </c>
      <c r="F32" s="184"/>
      <c r="G32" s="184"/>
      <c r="H32" s="184"/>
      <c r="I32" s="184">
        <v>306</v>
      </c>
      <c r="J32" s="185"/>
      <c r="K32" s="278">
        <f t="shared" si="1"/>
        <v>306</v>
      </c>
      <c r="L32" s="184"/>
      <c r="M32" s="184"/>
      <c r="N32" s="184"/>
      <c r="O32" s="184">
        <v>184</v>
      </c>
      <c r="P32" s="185">
        <v>122</v>
      </c>
      <c r="Q32" s="294">
        <f t="shared" si="2"/>
        <v>0</v>
      </c>
      <c r="R32" s="278">
        <f t="shared" si="6"/>
        <v>0</v>
      </c>
      <c r="S32" s="186"/>
      <c r="T32" s="187"/>
      <c r="U32" s="270">
        <f t="shared" si="3"/>
        <v>0</v>
      </c>
      <c r="V32" s="186"/>
      <c r="W32" s="184"/>
      <c r="X32" s="302">
        <f t="shared" si="4"/>
        <v>0</v>
      </c>
      <c r="Y32" s="184"/>
      <c r="Z32" s="184"/>
      <c r="AA32" s="302">
        <f t="shared" si="5"/>
        <v>0</v>
      </c>
      <c r="AB32" s="184"/>
      <c r="AC32" s="185"/>
      <c r="AD32" s="8"/>
      <c r="AE32" s="8"/>
    </row>
    <row r="33" spans="1:31" ht="47.45" customHeight="1" thickBot="1" x14ac:dyDescent="0.35">
      <c r="A33" s="318"/>
      <c r="B33" s="328"/>
      <c r="C33" s="88" t="s">
        <v>49</v>
      </c>
      <c r="D33" s="163"/>
      <c r="E33" s="282">
        <f t="shared" si="0"/>
        <v>1</v>
      </c>
      <c r="F33" s="164"/>
      <c r="G33" s="164"/>
      <c r="H33" s="164"/>
      <c r="I33" s="164">
        <v>1</v>
      </c>
      <c r="J33" s="165"/>
      <c r="K33" s="274">
        <f t="shared" si="1"/>
        <v>1</v>
      </c>
      <c r="L33" s="164"/>
      <c r="M33" s="164"/>
      <c r="N33" s="164"/>
      <c r="O33" s="164">
        <v>1</v>
      </c>
      <c r="P33" s="165"/>
      <c r="Q33" s="290">
        <f t="shared" si="2"/>
        <v>0</v>
      </c>
      <c r="R33" s="274">
        <f t="shared" si="6"/>
        <v>0</v>
      </c>
      <c r="S33" s="166"/>
      <c r="T33" s="167"/>
      <c r="U33" s="266">
        <f t="shared" si="3"/>
        <v>0</v>
      </c>
      <c r="V33" s="166"/>
      <c r="W33" s="164"/>
      <c r="X33" s="298">
        <f t="shared" si="4"/>
        <v>0</v>
      </c>
      <c r="Y33" s="164"/>
      <c r="Z33" s="164"/>
      <c r="AA33" s="298">
        <f t="shared" si="5"/>
        <v>0</v>
      </c>
      <c r="AB33" s="164"/>
      <c r="AC33" s="165"/>
      <c r="AD33" s="8"/>
      <c r="AE33" s="8"/>
    </row>
    <row r="34" spans="1:31" ht="96" customHeight="1" thickTop="1" thickBot="1" x14ac:dyDescent="0.35">
      <c r="A34" s="27">
        <v>8</v>
      </c>
      <c r="B34" s="89" t="s">
        <v>2</v>
      </c>
      <c r="C34" s="90" t="s">
        <v>8</v>
      </c>
      <c r="D34" s="168"/>
      <c r="E34" s="283">
        <f t="shared" si="0"/>
        <v>0</v>
      </c>
      <c r="F34" s="169"/>
      <c r="G34" s="169"/>
      <c r="H34" s="169"/>
      <c r="I34" s="169"/>
      <c r="J34" s="170"/>
      <c r="K34" s="275">
        <f t="shared" si="1"/>
        <v>0</v>
      </c>
      <c r="L34" s="169"/>
      <c r="M34" s="169"/>
      <c r="N34" s="169"/>
      <c r="O34" s="169"/>
      <c r="P34" s="170"/>
      <c r="Q34" s="291">
        <f t="shared" si="2"/>
        <v>0</v>
      </c>
      <c r="R34" s="275">
        <f t="shared" si="6"/>
        <v>0</v>
      </c>
      <c r="S34" s="171"/>
      <c r="T34" s="172"/>
      <c r="U34" s="267">
        <f t="shared" si="3"/>
        <v>0</v>
      </c>
      <c r="V34" s="171"/>
      <c r="W34" s="169"/>
      <c r="X34" s="299">
        <f t="shared" si="4"/>
        <v>0</v>
      </c>
      <c r="Y34" s="169"/>
      <c r="Z34" s="169"/>
      <c r="AA34" s="299">
        <f t="shared" si="5"/>
        <v>0</v>
      </c>
      <c r="AB34" s="169"/>
      <c r="AC34" s="170"/>
      <c r="AD34" s="8"/>
      <c r="AE34" s="8"/>
    </row>
    <row r="35" spans="1:31" ht="62.25" customHeight="1" thickTop="1" thickBot="1" x14ac:dyDescent="0.35">
      <c r="A35" s="27">
        <v>9</v>
      </c>
      <c r="B35" s="89" t="s">
        <v>56</v>
      </c>
      <c r="C35" s="90" t="s">
        <v>57</v>
      </c>
      <c r="D35" s="168"/>
      <c r="E35" s="283">
        <f t="shared" si="0"/>
        <v>0</v>
      </c>
      <c r="F35" s="169"/>
      <c r="G35" s="169"/>
      <c r="H35" s="169"/>
      <c r="I35" s="169"/>
      <c r="J35" s="170"/>
      <c r="K35" s="275">
        <f t="shared" si="1"/>
        <v>0</v>
      </c>
      <c r="L35" s="169"/>
      <c r="M35" s="169"/>
      <c r="N35" s="169"/>
      <c r="O35" s="169"/>
      <c r="P35" s="170"/>
      <c r="Q35" s="291">
        <f t="shared" si="2"/>
        <v>0</v>
      </c>
      <c r="R35" s="275">
        <f t="shared" si="6"/>
        <v>0</v>
      </c>
      <c r="S35" s="171"/>
      <c r="T35" s="172"/>
      <c r="U35" s="267">
        <f t="shared" si="3"/>
        <v>0</v>
      </c>
      <c r="V35" s="171"/>
      <c r="W35" s="169"/>
      <c r="X35" s="299">
        <f t="shared" si="4"/>
        <v>0</v>
      </c>
      <c r="Y35" s="169"/>
      <c r="Z35" s="169"/>
      <c r="AA35" s="299">
        <f t="shared" si="5"/>
        <v>0</v>
      </c>
      <c r="AB35" s="169"/>
      <c r="AC35" s="170"/>
      <c r="AD35" s="8"/>
      <c r="AE35" s="8"/>
    </row>
    <row r="36" spans="1:31" ht="60" customHeight="1" thickTop="1" thickBot="1" x14ac:dyDescent="0.35">
      <c r="A36" s="27">
        <v>10</v>
      </c>
      <c r="B36" s="92" t="s">
        <v>41</v>
      </c>
      <c r="C36" s="93" t="s">
        <v>9</v>
      </c>
      <c r="D36" s="173"/>
      <c r="E36" s="284">
        <f t="shared" si="0"/>
        <v>0</v>
      </c>
      <c r="F36" s="174"/>
      <c r="G36" s="174"/>
      <c r="H36" s="174"/>
      <c r="I36" s="174"/>
      <c r="J36" s="175"/>
      <c r="K36" s="276">
        <f t="shared" si="1"/>
        <v>0</v>
      </c>
      <c r="L36" s="174"/>
      <c r="M36" s="174"/>
      <c r="N36" s="174"/>
      <c r="O36" s="174"/>
      <c r="P36" s="175"/>
      <c r="Q36" s="292">
        <f t="shared" si="2"/>
        <v>0</v>
      </c>
      <c r="R36" s="276">
        <f>U36+X36+AA36</f>
        <v>0</v>
      </c>
      <c r="S36" s="176"/>
      <c r="T36" s="177"/>
      <c r="U36" s="268">
        <f t="shared" si="3"/>
        <v>0</v>
      </c>
      <c r="V36" s="176"/>
      <c r="W36" s="174"/>
      <c r="X36" s="300">
        <f t="shared" si="4"/>
        <v>0</v>
      </c>
      <c r="Y36" s="174"/>
      <c r="Z36" s="174"/>
      <c r="AA36" s="300">
        <f t="shared" si="5"/>
        <v>0</v>
      </c>
      <c r="AB36" s="174"/>
      <c r="AC36" s="175"/>
      <c r="AD36" s="8"/>
      <c r="AE36" s="8"/>
    </row>
    <row r="37" spans="1:31" ht="40.5" customHeight="1" thickTop="1" thickBot="1" x14ac:dyDescent="0.35">
      <c r="A37" s="27">
        <v>11</v>
      </c>
      <c r="B37" s="89" t="s">
        <v>42</v>
      </c>
      <c r="C37" s="90" t="s">
        <v>43</v>
      </c>
      <c r="D37" s="168"/>
      <c r="E37" s="283">
        <f t="shared" si="0"/>
        <v>0</v>
      </c>
      <c r="F37" s="169"/>
      <c r="G37" s="169"/>
      <c r="H37" s="169"/>
      <c r="I37" s="169"/>
      <c r="J37" s="170"/>
      <c r="K37" s="275">
        <f t="shared" si="1"/>
        <v>0</v>
      </c>
      <c r="L37" s="169"/>
      <c r="M37" s="169"/>
      <c r="N37" s="169"/>
      <c r="O37" s="169"/>
      <c r="P37" s="170"/>
      <c r="Q37" s="291">
        <f t="shared" si="2"/>
        <v>0</v>
      </c>
      <c r="R37" s="275">
        <f t="shared" si="6"/>
        <v>0</v>
      </c>
      <c r="S37" s="171"/>
      <c r="T37" s="172"/>
      <c r="U37" s="267">
        <f t="shared" si="3"/>
        <v>0</v>
      </c>
      <c r="V37" s="171"/>
      <c r="W37" s="169"/>
      <c r="X37" s="299">
        <f t="shared" si="4"/>
        <v>0</v>
      </c>
      <c r="Y37" s="169"/>
      <c r="Z37" s="169"/>
      <c r="AA37" s="299">
        <f t="shared" si="5"/>
        <v>0</v>
      </c>
      <c r="AB37" s="169"/>
      <c r="AC37" s="170"/>
      <c r="AD37" s="8"/>
      <c r="AE37" s="8"/>
    </row>
    <row r="38" spans="1:31" ht="36.75" customHeight="1" thickTop="1" x14ac:dyDescent="0.3">
      <c r="A38" s="307">
        <v>12</v>
      </c>
      <c r="B38" s="329" t="s">
        <v>10</v>
      </c>
      <c r="C38" s="22" t="s">
        <v>23</v>
      </c>
      <c r="D38" s="183"/>
      <c r="E38" s="286">
        <f t="shared" si="0"/>
        <v>0</v>
      </c>
      <c r="F38" s="184"/>
      <c r="G38" s="184"/>
      <c r="H38" s="184"/>
      <c r="I38" s="184"/>
      <c r="J38" s="185"/>
      <c r="K38" s="278">
        <f t="shared" si="1"/>
        <v>0</v>
      </c>
      <c r="L38" s="184"/>
      <c r="M38" s="184"/>
      <c r="N38" s="184"/>
      <c r="O38" s="184"/>
      <c r="P38" s="185"/>
      <c r="Q38" s="294">
        <f t="shared" si="2"/>
        <v>0</v>
      </c>
      <c r="R38" s="278">
        <f t="shared" si="6"/>
        <v>0</v>
      </c>
      <c r="S38" s="186"/>
      <c r="T38" s="187"/>
      <c r="U38" s="270">
        <f t="shared" si="3"/>
        <v>0</v>
      </c>
      <c r="V38" s="186"/>
      <c r="W38" s="184"/>
      <c r="X38" s="302">
        <f t="shared" si="4"/>
        <v>0</v>
      </c>
      <c r="Y38" s="184"/>
      <c r="Z38" s="184"/>
      <c r="AA38" s="302">
        <f t="shared" si="5"/>
        <v>0</v>
      </c>
      <c r="AB38" s="184"/>
      <c r="AC38" s="185"/>
      <c r="AD38" s="8"/>
      <c r="AE38" s="8"/>
    </row>
    <row r="39" spans="1:31" ht="33.75" customHeight="1" thickBot="1" x14ac:dyDescent="0.35">
      <c r="A39" s="308"/>
      <c r="B39" s="329"/>
      <c r="C39" s="24" t="s">
        <v>24</v>
      </c>
      <c r="D39" s="163"/>
      <c r="E39" s="282">
        <f t="shared" si="0"/>
        <v>0</v>
      </c>
      <c r="F39" s="164"/>
      <c r="G39" s="164"/>
      <c r="H39" s="164"/>
      <c r="I39" s="164"/>
      <c r="J39" s="165"/>
      <c r="K39" s="274">
        <f t="shared" si="1"/>
        <v>0</v>
      </c>
      <c r="L39" s="164"/>
      <c r="M39" s="164"/>
      <c r="N39" s="164"/>
      <c r="O39" s="164"/>
      <c r="P39" s="165"/>
      <c r="Q39" s="290">
        <f t="shared" si="2"/>
        <v>0</v>
      </c>
      <c r="R39" s="274">
        <f t="shared" si="6"/>
        <v>0</v>
      </c>
      <c r="S39" s="166"/>
      <c r="T39" s="167"/>
      <c r="U39" s="266">
        <f t="shared" si="3"/>
        <v>0</v>
      </c>
      <c r="V39" s="166"/>
      <c r="W39" s="164"/>
      <c r="X39" s="298">
        <f t="shared" si="4"/>
        <v>0</v>
      </c>
      <c r="Y39" s="164"/>
      <c r="Z39" s="164"/>
      <c r="AA39" s="298">
        <f t="shared" si="5"/>
        <v>0</v>
      </c>
      <c r="AB39" s="164"/>
      <c r="AC39" s="165"/>
      <c r="AD39" s="8"/>
      <c r="AE39" s="8"/>
    </row>
    <row r="40" spans="1:31" ht="38.25" customHeight="1" thickTop="1" x14ac:dyDescent="0.3">
      <c r="A40" s="307">
        <v>13</v>
      </c>
      <c r="B40" s="309" t="s">
        <v>11</v>
      </c>
      <c r="C40" s="66" t="s">
        <v>25</v>
      </c>
      <c r="D40" s="153"/>
      <c r="E40" s="280">
        <f t="shared" si="0"/>
        <v>0</v>
      </c>
      <c r="F40" s="154"/>
      <c r="G40" s="154"/>
      <c r="H40" s="154"/>
      <c r="I40" s="154"/>
      <c r="J40" s="155"/>
      <c r="K40" s="272">
        <f t="shared" si="1"/>
        <v>0</v>
      </c>
      <c r="L40" s="154"/>
      <c r="M40" s="154"/>
      <c r="N40" s="154"/>
      <c r="O40" s="154"/>
      <c r="P40" s="155"/>
      <c r="Q40" s="288">
        <f t="shared" si="2"/>
        <v>0</v>
      </c>
      <c r="R40" s="272">
        <f t="shared" si="6"/>
        <v>0</v>
      </c>
      <c r="S40" s="156"/>
      <c r="T40" s="157"/>
      <c r="U40" s="264">
        <f t="shared" si="3"/>
        <v>0</v>
      </c>
      <c r="V40" s="156"/>
      <c r="W40" s="154"/>
      <c r="X40" s="296">
        <f t="shared" si="4"/>
        <v>0</v>
      </c>
      <c r="Y40" s="154"/>
      <c r="Z40" s="154"/>
      <c r="AA40" s="296">
        <f t="shared" si="5"/>
        <v>0</v>
      </c>
      <c r="AB40" s="154"/>
      <c r="AC40" s="155"/>
      <c r="AD40" s="8"/>
      <c r="AE40" s="8"/>
    </row>
    <row r="41" spans="1:31" ht="33.75" customHeight="1" thickBot="1" x14ac:dyDescent="0.35">
      <c r="A41" s="308"/>
      <c r="B41" s="310"/>
      <c r="C41" s="70" t="s">
        <v>26</v>
      </c>
      <c r="D41" s="178"/>
      <c r="E41" s="285">
        <f t="shared" si="0"/>
        <v>0</v>
      </c>
      <c r="F41" s="179"/>
      <c r="G41" s="179"/>
      <c r="H41" s="179"/>
      <c r="I41" s="179"/>
      <c r="J41" s="180"/>
      <c r="K41" s="277">
        <f t="shared" si="1"/>
        <v>0</v>
      </c>
      <c r="L41" s="179"/>
      <c r="M41" s="179"/>
      <c r="N41" s="179"/>
      <c r="O41" s="179"/>
      <c r="P41" s="180"/>
      <c r="Q41" s="293">
        <f t="shared" si="2"/>
        <v>0</v>
      </c>
      <c r="R41" s="277">
        <f t="shared" si="6"/>
        <v>0</v>
      </c>
      <c r="S41" s="181"/>
      <c r="T41" s="182"/>
      <c r="U41" s="269">
        <f t="shared" si="3"/>
        <v>0</v>
      </c>
      <c r="V41" s="181"/>
      <c r="W41" s="179"/>
      <c r="X41" s="301">
        <f t="shared" si="4"/>
        <v>0</v>
      </c>
      <c r="Y41" s="179"/>
      <c r="Z41" s="179"/>
      <c r="AA41" s="301">
        <f t="shared" si="5"/>
        <v>0</v>
      </c>
      <c r="AB41" s="179"/>
      <c r="AC41" s="180"/>
      <c r="AD41" s="8"/>
      <c r="AE41" s="8"/>
    </row>
    <row r="42" spans="1:31" ht="38.25" customHeight="1" thickTop="1" x14ac:dyDescent="0.3">
      <c r="A42" s="313">
        <v>15</v>
      </c>
      <c r="B42" s="316" t="s">
        <v>12</v>
      </c>
      <c r="C42" s="65" t="s">
        <v>27</v>
      </c>
      <c r="D42" s="183"/>
      <c r="E42" s="286">
        <f t="shared" si="0"/>
        <v>55</v>
      </c>
      <c r="F42" s="184"/>
      <c r="G42" s="184"/>
      <c r="H42" s="184"/>
      <c r="I42" s="184">
        <v>55</v>
      </c>
      <c r="J42" s="185"/>
      <c r="K42" s="278">
        <f t="shared" si="1"/>
        <v>55</v>
      </c>
      <c r="L42" s="184">
        <v>1</v>
      </c>
      <c r="M42" s="184"/>
      <c r="N42" s="184"/>
      <c r="O42" s="184">
        <v>50</v>
      </c>
      <c r="P42" s="185">
        <v>4</v>
      </c>
      <c r="Q42" s="294">
        <f t="shared" si="2"/>
        <v>0</v>
      </c>
      <c r="R42" s="278">
        <f t="shared" si="6"/>
        <v>0</v>
      </c>
      <c r="S42" s="186"/>
      <c r="T42" s="187"/>
      <c r="U42" s="270">
        <f t="shared" si="3"/>
        <v>0</v>
      </c>
      <c r="V42" s="186"/>
      <c r="W42" s="184"/>
      <c r="X42" s="302">
        <f t="shared" si="4"/>
        <v>0</v>
      </c>
      <c r="Y42" s="184"/>
      <c r="Z42" s="184"/>
      <c r="AA42" s="302">
        <f t="shared" si="5"/>
        <v>0</v>
      </c>
      <c r="AB42" s="184"/>
      <c r="AC42" s="185"/>
      <c r="AD42" s="8"/>
      <c r="AE42" s="8"/>
    </row>
    <row r="43" spans="1:31" ht="37.5" customHeight="1" x14ac:dyDescent="0.3">
      <c r="A43" s="314"/>
      <c r="B43" s="316"/>
      <c r="C43" s="24" t="s">
        <v>28</v>
      </c>
      <c r="D43" s="158"/>
      <c r="E43" s="281">
        <f t="shared" si="0"/>
        <v>17</v>
      </c>
      <c r="F43" s="159"/>
      <c r="G43" s="159"/>
      <c r="H43" s="159"/>
      <c r="I43" s="159">
        <v>17</v>
      </c>
      <c r="J43" s="160"/>
      <c r="K43" s="273">
        <f t="shared" si="1"/>
        <v>17</v>
      </c>
      <c r="L43" s="159"/>
      <c r="M43" s="159"/>
      <c r="N43" s="159"/>
      <c r="O43" s="159">
        <v>17</v>
      </c>
      <c r="P43" s="160"/>
      <c r="Q43" s="289">
        <f t="shared" si="2"/>
        <v>0</v>
      </c>
      <c r="R43" s="273">
        <f t="shared" si="6"/>
        <v>0</v>
      </c>
      <c r="S43" s="161"/>
      <c r="T43" s="162"/>
      <c r="U43" s="265">
        <f t="shared" si="3"/>
        <v>0</v>
      </c>
      <c r="V43" s="161"/>
      <c r="W43" s="159"/>
      <c r="X43" s="297">
        <f t="shared" si="4"/>
        <v>0</v>
      </c>
      <c r="Y43" s="159"/>
      <c r="Z43" s="159"/>
      <c r="AA43" s="297">
        <f t="shared" si="5"/>
        <v>0</v>
      </c>
      <c r="AB43" s="159"/>
      <c r="AC43" s="160"/>
    </row>
    <row r="44" spans="1:31" ht="38.25" customHeight="1" thickBot="1" x14ac:dyDescent="0.35">
      <c r="A44" s="315"/>
      <c r="B44" s="316"/>
      <c r="C44" s="24" t="s">
        <v>3</v>
      </c>
      <c r="D44" s="163"/>
      <c r="E44" s="282">
        <f t="shared" si="0"/>
        <v>0</v>
      </c>
      <c r="F44" s="164"/>
      <c r="G44" s="164"/>
      <c r="H44" s="164"/>
      <c r="I44" s="164"/>
      <c r="J44" s="165"/>
      <c r="K44" s="274">
        <f t="shared" si="1"/>
        <v>0</v>
      </c>
      <c r="L44" s="164"/>
      <c r="M44" s="164"/>
      <c r="N44" s="164"/>
      <c r="O44" s="164"/>
      <c r="P44" s="165"/>
      <c r="Q44" s="290">
        <f t="shared" si="2"/>
        <v>0</v>
      </c>
      <c r="R44" s="274">
        <f t="shared" si="6"/>
        <v>0</v>
      </c>
      <c r="S44" s="166"/>
      <c r="T44" s="167"/>
      <c r="U44" s="266">
        <f t="shared" si="3"/>
        <v>0</v>
      </c>
      <c r="V44" s="166"/>
      <c r="W44" s="164"/>
      <c r="X44" s="298">
        <f t="shared" si="4"/>
        <v>0</v>
      </c>
      <c r="Y44" s="164"/>
      <c r="Z44" s="164"/>
      <c r="AA44" s="298">
        <f t="shared" si="5"/>
        <v>0</v>
      </c>
      <c r="AB44" s="164"/>
      <c r="AC44" s="165"/>
    </row>
    <row r="45" spans="1:31" ht="35.25" customHeight="1" thickTop="1" x14ac:dyDescent="0.3">
      <c r="A45" s="313">
        <v>16</v>
      </c>
      <c r="B45" s="309" t="s">
        <v>59</v>
      </c>
      <c r="C45" s="96" t="s">
        <v>52</v>
      </c>
      <c r="D45" s="153"/>
      <c r="E45" s="280">
        <f t="shared" si="0"/>
        <v>0</v>
      </c>
      <c r="F45" s="154"/>
      <c r="G45" s="154"/>
      <c r="H45" s="154"/>
      <c r="I45" s="154"/>
      <c r="J45" s="155"/>
      <c r="K45" s="272">
        <f t="shared" si="1"/>
        <v>0</v>
      </c>
      <c r="L45" s="154"/>
      <c r="M45" s="154"/>
      <c r="N45" s="154"/>
      <c r="O45" s="154"/>
      <c r="P45" s="155"/>
      <c r="Q45" s="288">
        <f t="shared" si="2"/>
        <v>0</v>
      </c>
      <c r="R45" s="272">
        <f t="shared" si="6"/>
        <v>0</v>
      </c>
      <c r="S45" s="156"/>
      <c r="T45" s="157"/>
      <c r="U45" s="264">
        <f t="shared" si="3"/>
        <v>0</v>
      </c>
      <c r="V45" s="156"/>
      <c r="W45" s="154"/>
      <c r="X45" s="296">
        <f t="shared" si="4"/>
        <v>0</v>
      </c>
      <c r="Y45" s="154"/>
      <c r="Z45" s="154"/>
      <c r="AA45" s="296">
        <f t="shared" si="5"/>
        <v>0</v>
      </c>
      <c r="AB45" s="154"/>
      <c r="AC45" s="155"/>
    </row>
    <row r="46" spans="1:31" ht="32.25" customHeight="1" x14ac:dyDescent="0.3">
      <c r="A46" s="317"/>
      <c r="B46" s="319"/>
      <c r="C46" s="24" t="s">
        <v>53</v>
      </c>
      <c r="D46" s="158"/>
      <c r="E46" s="281">
        <f t="shared" si="0"/>
        <v>0</v>
      </c>
      <c r="F46" s="159"/>
      <c r="G46" s="159"/>
      <c r="H46" s="159"/>
      <c r="I46" s="159"/>
      <c r="J46" s="160"/>
      <c r="K46" s="273">
        <f t="shared" si="1"/>
        <v>0</v>
      </c>
      <c r="L46" s="159"/>
      <c r="M46" s="159"/>
      <c r="N46" s="159"/>
      <c r="O46" s="159"/>
      <c r="P46" s="160"/>
      <c r="Q46" s="289">
        <f t="shared" si="2"/>
        <v>0</v>
      </c>
      <c r="R46" s="273">
        <f t="shared" si="6"/>
        <v>0</v>
      </c>
      <c r="S46" s="161"/>
      <c r="T46" s="162"/>
      <c r="U46" s="265">
        <f t="shared" si="3"/>
        <v>0</v>
      </c>
      <c r="V46" s="161"/>
      <c r="W46" s="159"/>
      <c r="X46" s="297">
        <f t="shared" si="4"/>
        <v>0</v>
      </c>
      <c r="Y46" s="159"/>
      <c r="Z46" s="159"/>
      <c r="AA46" s="297">
        <f t="shared" si="5"/>
        <v>0</v>
      </c>
      <c r="AB46" s="159"/>
      <c r="AC46" s="160"/>
    </row>
    <row r="47" spans="1:31" ht="31.5" customHeight="1" x14ac:dyDescent="0.3">
      <c r="A47" s="317"/>
      <c r="B47" s="319"/>
      <c r="C47" s="24" t="s">
        <v>60</v>
      </c>
      <c r="D47" s="158"/>
      <c r="E47" s="281">
        <f t="shared" si="0"/>
        <v>0</v>
      </c>
      <c r="F47" s="159"/>
      <c r="G47" s="159"/>
      <c r="H47" s="159"/>
      <c r="I47" s="159"/>
      <c r="J47" s="160"/>
      <c r="K47" s="273">
        <f t="shared" si="1"/>
        <v>0</v>
      </c>
      <c r="L47" s="159"/>
      <c r="M47" s="159"/>
      <c r="N47" s="159"/>
      <c r="O47" s="159"/>
      <c r="P47" s="160"/>
      <c r="Q47" s="289">
        <f t="shared" si="2"/>
        <v>0</v>
      </c>
      <c r="R47" s="273">
        <f t="shared" si="6"/>
        <v>0</v>
      </c>
      <c r="S47" s="161"/>
      <c r="T47" s="162"/>
      <c r="U47" s="265">
        <f t="shared" si="3"/>
        <v>0</v>
      </c>
      <c r="V47" s="161"/>
      <c r="W47" s="159"/>
      <c r="X47" s="297">
        <f t="shared" si="4"/>
        <v>0</v>
      </c>
      <c r="Y47" s="159"/>
      <c r="Z47" s="159"/>
      <c r="AA47" s="297">
        <f t="shared" si="5"/>
        <v>0</v>
      </c>
      <c r="AB47" s="159"/>
      <c r="AC47" s="160"/>
    </row>
    <row r="48" spans="1:31" ht="36" customHeight="1" thickBot="1" x14ac:dyDescent="0.35">
      <c r="A48" s="318"/>
      <c r="B48" s="320"/>
      <c r="C48" s="70" t="s">
        <v>61</v>
      </c>
      <c r="D48" s="178"/>
      <c r="E48" s="285">
        <f t="shared" si="0"/>
        <v>0</v>
      </c>
      <c r="F48" s="179"/>
      <c r="G48" s="179"/>
      <c r="H48" s="179"/>
      <c r="I48" s="179"/>
      <c r="J48" s="180"/>
      <c r="K48" s="277">
        <f t="shared" si="1"/>
        <v>0</v>
      </c>
      <c r="L48" s="179"/>
      <c r="M48" s="179"/>
      <c r="N48" s="179"/>
      <c r="O48" s="179"/>
      <c r="P48" s="180"/>
      <c r="Q48" s="293">
        <f t="shared" si="2"/>
        <v>0</v>
      </c>
      <c r="R48" s="277">
        <f t="shared" si="6"/>
        <v>0</v>
      </c>
      <c r="S48" s="181"/>
      <c r="T48" s="182"/>
      <c r="U48" s="269">
        <f t="shared" si="3"/>
        <v>0</v>
      </c>
      <c r="V48" s="181"/>
      <c r="W48" s="179"/>
      <c r="X48" s="301">
        <f t="shared" si="4"/>
        <v>0</v>
      </c>
      <c r="Y48" s="179"/>
      <c r="Z48" s="179"/>
      <c r="AA48" s="301">
        <f t="shared" si="5"/>
        <v>0</v>
      </c>
      <c r="AB48" s="179"/>
      <c r="AC48" s="180"/>
    </row>
    <row r="49" spans="1:29" ht="80.25" customHeight="1" thickTop="1" thickBot="1" x14ac:dyDescent="0.35">
      <c r="A49" s="28">
        <v>17</v>
      </c>
      <c r="B49" s="57" t="s">
        <v>51</v>
      </c>
      <c r="C49" s="65" t="s">
        <v>13</v>
      </c>
      <c r="D49" s="173"/>
      <c r="E49" s="284">
        <f t="shared" si="0"/>
        <v>0</v>
      </c>
      <c r="F49" s="174"/>
      <c r="G49" s="174"/>
      <c r="H49" s="174"/>
      <c r="I49" s="174"/>
      <c r="J49" s="175"/>
      <c r="K49" s="276">
        <f t="shared" si="1"/>
        <v>0</v>
      </c>
      <c r="L49" s="174"/>
      <c r="M49" s="174"/>
      <c r="N49" s="174"/>
      <c r="O49" s="174"/>
      <c r="P49" s="175"/>
      <c r="Q49" s="292">
        <f t="shared" si="2"/>
        <v>0</v>
      </c>
      <c r="R49" s="276">
        <f t="shared" si="6"/>
        <v>0</v>
      </c>
      <c r="S49" s="176"/>
      <c r="T49" s="177"/>
      <c r="U49" s="268">
        <f t="shared" si="3"/>
        <v>0</v>
      </c>
      <c r="V49" s="176"/>
      <c r="W49" s="174"/>
      <c r="X49" s="300">
        <f t="shared" si="4"/>
        <v>0</v>
      </c>
      <c r="Y49" s="174"/>
      <c r="Z49" s="174"/>
      <c r="AA49" s="300">
        <f t="shared" si="5"/>
        <v>0</v>
      </c>
      <c r="AB49" s="174"/>
      <c r="AC49" s="175"/>
    </row>
    <row r="50" spans="1:29" ht="95.45" customHeight="1" thickTop="1" thickBot="1" x14ac:dyDescent="0.35">
      <c r="A50" s="28">
        <v>18</v>
      </c>
      <c r="B50" s="111" t="s">
        <v>54</v>
      </c>
      <c r="C50" s="76" t="s">
        <v>55</v>
      </c>
      <c r="D50" s="168"/>
      <c r="E50" s="283">
        <f t="shared" si="0"/>
        <v>0</v>
      </c>
      <c r="F50" s="169"/>
      <c r="G50" s="169"/>
      <c r="H50" s="169"/>
      <c r="I50" s="169"/>
      <c r="J50" s="170"/>
      <c r="K50" s="275">
        <f t="shared" si="1"/>
        <v>0</v>
      </c>
      <c r="L50" s="169"/>
      <c r="M50" s="169"/>
      <c r="N50" s="169"/>
      <c r="O50" s="169"/>
      <c r="P50" s="170"/>
      <c r="Q50" s="291">
        <f t="shared" si="2"/>
        <v>0</v>
      </c>
      <c r="R50" s="275">
        <f t="shared" si="6"/>
        <v>0</v>
      </c>
      <c r="S50" s="171"/>
      <c r="T50" s="172"/>
      <c r="U50" s="267">
        <f t="shared" si="3"/>
        <v>0</v>
      </c>
      <c r="V50" s="171"/>
      <c r="W50" s="169"/>
      <c r="X50" s="299">
        <f t="shared" si="4"/>
        <v>0</v>
      </c>
      <c r="Y50" s="169"/>
      <c r="Z50" s="169"/>
      <c r="AA50" s="299">
        <f t="shared" si="5"/>
        <v>0</v>
      </c>
      <c r="AB50" s="169"/>
      <c r="AC50" s="170"/>
    </row>
    <row r="51" spans="1:29" ht="77.25" customHeight="1" thickTop="1" thickBot="1" x14ac:dyDescent="0.35">
      <c r="A51" s="28">
        <v>19</v>
      </c>
      <c r="B51" s="111" t="s">
        <v>14</v>
      </c>
      <c r="C51" s="76" t="s">
        <v>15</v>
      </c>
      <c r="D51" s="168"/>
      <c r="E51" s="283">
        <f>SUM(F51:J51)</f>
        <v>0</v>
      </c>
      <c r="F51" s="169"/>
      <c r="G51" s="169"/>
      <c r="H51" s="169"/>
      <c r="I51" s="169"/>
      <c r="J51" s="170"/>
      <c r="K51" s="275">
        <f t="shared" si="1"/>
        <v>0</v>
      </c>
      <c r="L51" s="169"/>
      <c r="M51" s="169"/>
      <c r="N51" s="169"/>
      <c r="O51" s="169"/>
      <c r="P51" s="170"/>
      <c r="Q51" s="291">
        <f t="shared" si="2"/>
        <v>0</v>
      </c>
      <c r="R51" s="275">
        <f t="shared" si="6"/>
        <v>0</v>
      </c>
      <c r="S51" s="171"/>
      <c r="T51" s="172"/>
      <c r="U51" s="267">
        <f t="shared" si="3"/>
        <v>0</v>
      </c>
      <c r="V51" s="171"/>
      <c r="W51" s="169"/>
      <c r="X51" s="299">
        <f t="shared" si="4"/>
        <v>0</v>
      </c>
      <c r="Y51" s="169"/>
      <c r="Z51" s="169"/>
      <c r="AA51" s="299">
        <f t="shared" si="5"/>
        <v>0</v>
      </c>
      <c r="AB51" s="169"/>
      <c r="AC51" s="170"/>
    </row>
    <row r="52" spans="1:29" ht="23.45" customHeight="1" thickTop="1" thickBot="1" x14ac:dyDescent="0.35">
      <c r="A52" s="113">
        <v>20</v>
      </c>
      <c r="B52" s="360" t="s">
        <v>16</v>
      </c>
      <c r="C52" s="361"/>
      <c r="D52" s="188"/>
      <c r="E52" s="287">
        <f t="shared" si="0"/>
        <v>0</v>
      </c>
      <c r="F52" s="189"/>
      <c r="G52" s="189"/>
      <c r="H52" s="189"/>
      <c r="I52" s="189"/>
      <c r="J52" s="190"/>
      <c r="K52" s="279">
        <f t="shared" si="1"/>
        <v>0</v>
      </c>
      <c r="L52" s="189"/>
      <c r="M52" s="189"/>
      <c r="N52" s="189"/>
      <c r="O52" s="189"/>
      <c r="P52" s="190"/>
      <c r="Q52" s="295">
        <f t="shared" si="2"/>
        <v>0</v>
      </c>
      <c r="R52" s="279">
        <f t="shared" si="6"/>
        <v>0</v>
      </c>
      <c r="S52" s="191"/>
      <c r="T52" s="192"/>
      <c r="U52" s="271">
        <f t="shared" si="3"/>
        <v>0</v>
      </c>
      <c r="V52" s="191"/>
      <c r="W52" s="189"/>
      <c r="X52" s="303">
        <f t="shared" si="4"/>
        <v>0</v>
      </c>
      <c r="Y52" s="189"/>
      <c r="Z52" s="189"/>
      <c r="AA52" s="303">
        <f t="shared" si="5"/>
        <v>0</v>
      </c>
      <c r="AB52" s="189"/>
      <c r="AC52" s="190"/>
    </row>
    <row r="53" spans="1:29" s="132" customFormat="1" ht="44.45" customHeight="1" thickTop="1" thickBot="1" x14ac:dyDescent="0.35">
      <c r="A53" s="133">
        <v>21</v>
      </c>
      <c r="B53" s="335" t="s">
        <v>79</v>
      </c>
      <c r="C53" s="336"/>
      <c r="D53" s="147">
        <f>SUM(D12:D52)</f>
        <v>0</v>
      </c>
      <c r="E53" s="146">
        <f t="shared" ref="E53:AC53" si="7">SUM(E12:E52)</f>
        <v>420</v>
      </c>
      <c r="F53" s="148">
        <f t="shared" si="7"/>
        <v>0</v>
      </c>
      <c r="G53" s="148">
        <f t="shared" si="7"/>
        <v>0</v>
      </c>
      <c r="H53" s="148">
        <f t="shared" si="7"/>
        <v>0</v>
      </c>
      <c r="I53" s="148">
        <f t="shared" si="7"/>
        <v>420</v>
      </c>
      <c r="J53" s="149">
        <f t="shared" si="7"/>
        <v>0</v>
      </c>
      <c r="K53" s="147">
        <f t="shared" si="7"/>
        <v>420</v>
      </c>
      <c r="L53" s="148">
        <f t="shared" si="7"/>
        <v>5</v>
      </c>
      <c r="M53" s="148">
        <f t="shared" si="7"/>
        <v>0</v>
      </c>
      <c r="N53" s="148">
        <f t="shared" si="7"/>
        <v>1</v>
      </c>
      <c r="O53" s="148">
        <f t="shared" si="7"/>
        <v>286</v>
      </c>
      <c r="P53" s="149">
        <f t="shared" si="7"/>
        <v>128</v>
      </c>
      <c r="Q53" s="150">
        <f t="shared" si="7"/>
        <v>0</v>
      </c>
      <c r="R53" s="146">
        <f t="shared" si="7"/>
        <v>0</v>
      </c>
      <c r="S53" s="151">
        <f t="shared" si="7"/>
        <v>0</v>
      </c>
      <c r="T53" s="149">
        <f t="shared" si="7"/>
        <v>0</v>
      </c>
      <c r="U53" s="151">
        <f t="shared" si="7"/>
        <v>0</v>
      </c>
      <c r="V53" s="152">
        <f t="shared" si="7"/>
        <v>0</v>
      </c>
      <c r="W53" s="148">
        <f t="shared" si="7"/>
        <v>0</v>
      </c>
      <c r="X53" s="148">
        <f t="shared" si="7"/>
        <v>0</v>
      </c>
      <c r="Y53" s="148">
        <f t="shared" si="7"/>
        <v>0</v>
      </c>
      <c r="Z53" s="148">
        <f t="shared" si="7"/>
        <v>0</v>
      </c>
      <c r="AA53" s="148">
        <f t="shared" si="7"/>
        <v>0</v>
      </c>
      <c r="AB53" s="148">
        <f t="shared" si="7"/>
        <v>0</v>
      </c>
      <c r="AC53" s="149">
        <f t="shared" si="7"/>
        <v>0</v>
      </c>
    </row>
    <row r="54" spans="1:29" ht="12.75" customHeight="1" thickTop="1" x14ac:dyDescent="0.3"/>
    <row r="55" spans="1:29" ht="18" customHeight="1" x14ac:dyDescent="0.3">
      <c r="A55" s="1"/>
      <c r="B55" s="112" t="s">
        <v>117</v>
      </c>
      <c r="C55" s="29"/>
      <c r="D55" s="29"/>
      <c r="E55" s="29"/>
      <c r="F55" s="29"/>
      <c r="G55" s="29"/>
      <c r="H55" s="29"/>
      <c r="I55" s="29"/>
      <c r="J55" s="29"/>
      <c r="K55" s="131"/>
      <c r="L55" s="131"/>
      <c r="M55" s="131"/>
      <c r="N55" s="144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</row>
    <row r="56" spans="1:29" ht="18" customHeight="1" x14ac:dyDescent="0.3">
      <c r="A56" s="15"/>
      <c r="B56" s="327" t="s">
        <v>77</v>
      </c>
      <c r="C56" s="327"/>
      <c r="D56" s="29"/>
      <c r="E56" s="29"/>
      <c r="F56" s="29"/>
      <c r="G56" s="327" t="s">
        <v>114</v>
      </c>
      <c r="H56" s="327"/>
      <c r="I56" s="327"/>
      <c r="J56" s="327"/>
      <c r="K56" s="131"/>
      <c r="L56" s="131"/>
      <c r="M56" s="131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</row>
    <row r="57" spans="1:29" ht="18" customHeight="1" x14ac:dyDescent="0.3">
      <c r="A57" s="1"/>
      <c r="B57" s="327"/>
      <c r="C57" s="327"/>
      <c r="D57" s="29"/>
      <c r="E57" s="29"/>
      <c r="F57" s="29"/>
      <c r="G57" s="327"/>
      <c r="H57" s="327"/>
      <c r="I57" s="327"/>
      <c r="J57" s="327"/>
      <c r="K57" s="130"/>
      <c r="L57" s="130"/>
      <c r="M57" s="130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</row>
    <row r="58" spans="1:29" ht="12.75" customHeight="1" x14ac:dyDescent="0.3">
      <c r="A58" s="1"/>
      <c r="B58" s="29"/>
      <c r="C58" s="29"/>
      <c r="D58" s="29"/>
      <c r="E58" s="29"/>
      <c r="F58" s="29"/>
      <c r="G58" s="29"/>
      <c r="H58" s="29"/>
      <c r="I58" s="29"/>
      <c r="J58" s="29"/>
      <c r="K58" s="130"/>
      <c r="L58" s="130"/>
      <c r="M58" s="130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</row>
    <row r="59" spans="1:29" ht="18.75" customHeight="1" x14ac:dyDescent="0.3">
      <c r="B59" s="304">
        <v>88638325544</v>
      </c>
      <c r="C59" s="29"/>
      <c r="D59" s="29"/>
      <c r="E59" s="29"/>
      <c r="F59" s="29"/>
      <c r="G59" s="29"/>
      <c r="H59" s="29"/>
      <c r="I59" s="29"/>
      <c r="J59" s="29"/>
      <c r="K59" s="130"/>
      <c r="L59" s="130"/>
      <c r="M59" s="130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</row>
    <row r="60" spans="1:29" ht="18.75" customHeight="1" x14ac:dyDescent="0.3">
      <c r="B60" s="29"/>
      <c r="C60" s="29"/>
      <c r="D60" s="29"/>
      <c r="E60" s="29"/>
      <c r="F60" s="29"/>
      <c r="G60" s="29"/>
      <c r="H60" s="29"/>
      <c r="I60" s="29"/>
      <c r="J60" s="29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</row>
    <row r="61" spans="1:29" x14ac:dyDescent="0.3">
      <c r="B61" s="305"/>
      <c r="C61" s="306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</row>
    <row r="62" spans="1:29" x14ac:dyDescent="0.3"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  <c r="AA62" s="145"/>
      <c r="AB62" s="145"/>
      <c r="AC62" s="145"/>
    </row>
    <row r="63" spans="1:29" x14ac:dyDescent="0.3">
      <c r="P63" s="311"/>
      <c r="Q63" s="312"/>
      <c r="R63" s="312"/>
      <c r="S63" s="312"/>
      <c r="T63" s="312"/>
      <c r="U63" s="312"/>
      <c r="V63" s="312"/>
      <c r="W63" s="312"/>
      <c r="X63" s="312"/>
      <c r="Y63" s="312"/>
      <c r="Z63" s="312"/>
      <c r="AA63" s="129"/>
    </row>
  </sheetData>
  <sheetProtection password="D796" sheet="1" deleteColumns="0" deleteRows="0" selectLockedCells="1"/>
  <mergeCells count="70">
    <mergeCell ref="AB8:AC8"/>
    <mergeCell ref="Z9:Z10"/>
    <mergeCell ref="Q4:Q10"/>
    <mergeCell ref="X7:Z7"/>
    <mergeCell ref="X8:X10"/>
    <mergeCell ref="S8:S10"/>
    <mergeCell ref="K4:P5"/>
    <mergeCell ref="T8:T10"/>
    <mergeCell ref="O8:O10"/>
    <mergeCell ref="U6:AC6"/>
    <mergeCell ref="U7:W7"/>
    <mergeCell ref="W9:W10"/>
    <mergeCell ref="Y9:Y10"/>
    <mergeCell ref="AA8:AA10"/>
    <mergeCell ref="AA7:AC7"/>
    <mergeCell ref="AB9:AB10"/>
    <mergeCell ref="AC9:AC10"/>
    <mergeCell ref="V9:V10"/>
    <mergeCell ref="R6:T6"/>
    <mergeCell ref="B2:AC2"/>
    <mergeCell ref="P8:P10"/>
    <mergeCell ref="O7:P7"/>
    <mergeCell ref="R4:AC5"/>
    <mergeCell ref="R7:R10"/>
    <mergeCell ref="U8:U10"/>
    <mergeCell ref="E4:J5"/>
    <mergeCell ref="J8:J10"/>
    <mergeCell ref="G7:J7"/>
    <mergeCell ref="V8:W8"/>
    <mergeCell ref="L7:L10"/>
    <mergeCell ref="H8:H10"/>
    <mergeCell ref="B4:C10"/>
    <mergeCell ref="M7:M10"/>
    <mergeCell ref="Y8:Z8"/>
    <mergeCell ref="S7:T7"/>
    <mergeCell ref="N7:N10"/>
    <mergeCell ref="B53:C53"/>
    <mergeCell ref="E6:E10"/>
    <mergeCell ref="F6:J6"/>
    <mergeCell ref="L6:P6"/>
    <mergeCell ref="F7:F10"/>
    <mergeCell ref="K6:K10"/>
    <mergeCell ref="B29:B31"/>
    <mergeCell ref="B11:C11"/>
    <mergeCell ref="I8:I10"/>
    <mergeCell ref="G8:G10"/>
    <mergeCell ref="D4:D10"/>
    <mergeCell ref="B52:C52"/>
    <mergeCell ref="B12:B21"/>
    <mergeCell ref="A12:A21"/>
    <mergeCell ref="A4:A10"/>
    <mergeCell ref="A29:A31"/>
    <mergeCell ref="B56:C57"/>
    <mergeCell ref="G56:J57"/>
    <mergeCell ref="A32:A33"/>
    <mergeCell ref="B32:B33"/>
    <mergeCell ref="A38:A39"/>
    <mergeCell ref="B38:B39"/>
    <mergeCell ref="A24:A26"/>
    <mergeCell ref="B24:B26"/>
    <mergeCell ref="A27:A28"/>
    <mergeCell ref="B27:B28"/>
    <mergeCell ref="B61:C61"/>
    <mergeCell ref="A40:A41"/>
    <mergeCell ref="B40:B41"/>
    <mergeCell ref="P63:Z63"/>
    <mergeCell ref="A42:A44"/>
    <mergeCell ref="B42:B44"/>
    <mergeCell ref="A45:A48"/>
    <mergeCell ref="B45:B48"/>
  </mergeCells>
  <pageMargins left="0.19685039370078741" right="0.19685039370078741" top="0.19685039370078741" bottom="0.19685039370078741" header="0.19685039370078741" footer="0.19685039370078741"/>
  <pageSetup paperSize="9" scale="45" orientation="landscape" r:id="rId1"/>
  <headerFooter alignWithMargins="0"/>
  <rowBreaks count="2" manualBreakCount="2">
    <brk id="31" max="27" man="1"/>
    <brk id="64" max="2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DP61"/>
  <sheetViews>
    <sheetView windowProtection="1" view="pageBreakPreview" topLeftCell="A38" zoomScale="60" zoomScaleNormal="75" workbookViewId="0">
      <selection activeCell="B2" sqref="B2:U2"/>
    </sheetView>
  </sheetViews>
  <sheetFormatPr defaultRowHeight="18.75" x14ac:dyDescent="0.3"/>
  <cols>
    <col min="1" max="1" width="4.7109375" style="12" customWidth="1"/>
    <col min="2" max="2" width="43.140625" style="3" customWidth="1"/>
    <col min="3" max="3" width="20.140625" style="3" customWidth="1"/>
    <col min="4" max="4" width="10.42578125" style="3" customWidth="1"/>
    <col min="5" max="5" width="15.42578125" style="3" customWidth="1"/>
    <col min="6" max="6" width="10.85546875" style="3" customWidth="1"/>
    <col min="7" max="7" width="14.85546875" style="3" customWidth="1"/>
    <col min="8" max="8" width="13.42578125" style="3" customWidth="1"/>
    <col min="9" max="9" width="18.42578125" style="3" customWidth="1"/>
    <col min="10" max="10" width="12.5703125" style="3" customWidth="1"/>
    <col min="11" max="11" width="16.85546875" style="3" customWidth="1"/>
    <col min="12" max="12" width="11.7109375" style="3" customWidth="1"/>
    <col min="13" max="13" width="17.7109375" style="3" customWidth="1"/>
    <col min="14" max="14" width="12" style="3" customWidth="1"/>
    <col min="15" max="15" width="11.85546875" style="3" customWidth="1"/>
    <col min="16" max="16" width="10" style="3" customWidth="1"/>
    <col min="17" max="17" width="13.28515625" style="3" customWidth="1"/>
    <col min="18" max="18" width="15.7109375" style="3" customWidth="1"/>
    <col min="19" max="19" width="17.5703125" style="3" customWidth="1"/>
    <col min="20" max="20" width="9.7109375" style="3" customWidth="1"/>
    <col min="21" max="21" width="17.28515625" style="3" customWidth="1"/>
    <col min="22" max="22" width="1.140625" style="3" customWidth="1"/>
    <col min="23" max="23" width="4.5703125" style="3" customWidth="1"/>
    <col min="24" max="16384" width="9.140625" style="3"/>
  </cols>
  <sheetData>
    <row r="1" spans="1:23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56.25" customHeight="1" x14ac:dyDescent="0.3">
      <c r="A2" s="4"/>
      <c r="B2" s="362" t="s">
        <v>116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5"/>
      <c r="W2" s="5"/>
    </row>
    <row r="3" spans="1:23" ht="29.45" customHeight="1" thickBot="1" x14ac:dyDescent="0.35">
      <c r="A3" s="17"/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5"/>
      <c r="W3" s="5"/>
    </row>
    <row r="4" spans="1:23" ht="12.75" hidden="1" customHeight="1" x14ac:dyDescent="0.3">
      <c r="A4" s="323" t="s">
        <v>17</v>
      </c>
      <c r="B4" s="369" t="s">
        <v>29</v>
      </c>
      <c r="C4" s="382"/>
      <c r="D4" s="31"/>
      <c r="E4" s="31"/>
      <c r="F4" s="31"/>
      <c r="G4" s="31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3" s="11" customFormat="1" ht="61.5" customHeight="1" thickTop="1" x14ac:dyDescent="0.3">
      <c r="A5" s="317"/>
      <c r="B5" s="396"/>
      <c r="C5" s="397"/>
      <c r="D5" s="413" t="s">
        <v>63</v>
      </c>
      <c r="E5" s="383"/>
      <c r="F5" s="383"/>
      <c r="G5" s="484"/>
      <c r="H5" s="456" t="s">
        <v>71</v>
      </c>
      <c r="I5" s="457"/>
      <c r="J5" s="456" t="s">
        <v>72</v>
      </c>
      <c r="K5" s="486"/>
      <c r="L5" s="456" t="s">
        <v>65</v>
      </c>
      <c r="M5" s="457"/>
      <c r="N5" s="450" t="s">
        <v>67</v>
      </c>
      <c r="O5" s="456" t="s">
        <v>74</v>
      </c>
      <c r="P5" s="448"/>
      <c r="Q5" s="448"/>
      <c r="R5" s="448"/>
      <c r="S5" s="448"/>
      <c r="T5" s="448"/>
      <c r="U5" s="457"/>
    </row>
    <row r="6" spans="1:23" ht="36.75" customHeight="1" x14ac:dyDescent="0.3">
      <c r="A6" s="317"/>
      <c r="B6" s="396"/>
      <c r="C6" s="397"/>
      <c r="D6" s="431" t="s">
        <v>4</v>
      </c>
      <c r="E6" s="406"/>
      <c r="F6" s="469" t="s">
        <v>75</v>
      </c>
      <c r="G6" s="470"/>
      <c r="H6" s="485" t="s">
        <v>64</v>
      </c>
      <c r="I6" s="458" t="s">
        <v>70</v>
      </c>
      <c r="J6" s="487" t="s">
        <v>64</v>
      </c>
      <c r="K6" s="364" t="s">
        <v>70</v>
      </c>
      <c r="L6" s="487" t="s">
        <v>64</v>
      </c>
      <c r="M6" s="364" t="s">
        <v>70</v>
      </c>
      <c r="N6" s="451"/>
      <c r="O6" s="453" t="s">
        <v>73</v>
      </c>
      <c r="P6" s="435" t="s">
        <v>68</v>
      </c>
      <c r="Q6" s="461" t="s">
        <v>69</v>
      </c>
      <c r="R6" s="462"/>
      <c r="S6" s="463"/>
      <c r="T6" s="463"/>
      <c r="U6" s="464"/>
      <c r="V6" s="6"/>
      <c r="W6" s="6"/>
    </row>
    <row r="7" spans="1:23" ht="40.5" customHeight="1" x14ac:dyDescent="0.3">
      <c r="A7" s="317"/>
      <c r="B7" s="396"/>
      <c r="C7" s="397"/>
      <c r="D7" s="375" t="s">
        <v>64</v>
      </c>
      <c r="E7" s="407" t="s">
        <v>70</v>
      </c>
      <c r="F7" s="471"/>
      <c r="G7" s="472"/>
      <c r="H7" s="454"/>
      <c r="I7" s="459"/>
      <c r="J7" s="488"/>
      <c r="K7" s="490"/>
      <c r="L7" s="488"/>
      <c r="M7" s="490"/>
      <c r="N7" s="451"/>
      <c r="O7" s="454"/>
      <c r="P7" s="436"/>
      <c r="Q7" s="465"/>
      <c r="R7" s="466"/>
      <c r="S7" s="467"/>
      <c r="T7" s="467"/>
      <c r="U7" s="468"/>
    </row>
    <row r="8" spans="1:23" ht="16.5" customHeight="1" x14ac:dyDescent="0.3">
      <c r="A8" s="317"/>
      <c r="B8" s="396"/>
      <c r="C8" s="397"/>
      <c r="D8" s="376"/>
      <c r="E8" s="408"/>
      <c r="F8" s="407" t="s">
        <v>64</v>
      </c>
      <c r="G8" s="438" t="s">
        <v>70</v>
      </c>
      <c r="H8" s="454"/>
      <c r="I8" s="459"/>
      <c r="J8" s="488"/>
      <c r="K8" s="490"/>
      <c r="L8" s="488"/>
      <c r="M8" s="490"/>
      <c r="N8" s="451"/>
      <c r="O8" s="454"/>
      <c r="P8" s="436"/>
      <c r="Q8" s="444" t="s">
        <v>111</v>
      </c>
      <c r="R8" s="445"/>
      <c r="S8" s="446"/>
      <c r="T8" s="407" t="s">
        <v>66</v>
      </c>
      <c r="U8" s="438" t="s">
        <v>76</v>
      </c>
    </row>
    <row r="9" spans="1:23" ht="12.75" customHeight="1" x14ac:dyDescent="0.3">
      <c r="A9" s="317"/>
      <c r="B9" s="396"/>
      <c r="C9" s="397"/>
      <c r="D9" s="376"/>
      <c r="E9" s="408"/>
      <c r="F9" s="408"/>
      <c r="G9" s="439"/>
      <c r="H9" s="454"/>
      <c r="I9" s="459"/>
      <c r="J9" s="488"/>
      <c r="K9" s="490"/>
      <c r="L9" s="488"/>
      <c r="M9" s="490"/>
      <c r="N9" s="451"/>
      <c r="O9" s="454"/>
      <c r="P9" s="436"/>
      <c r="Q9" s="447"/>
      <c r="R9" s="448"/>
      <c r="S9" s="449"/>
      <c r="T9" s="408"/>
      <c r="U9" s="439"/>
    </row>
    <row r="10" spans="1:23" ht="114" customHeight="1" thickBot="1" x14ac:dyDescent="0.35">
      <c r="A10" s="324"/>
      <c r="B10" s="398"/>
      <c r="C10" s="399"/>
      <c r="D10" s="377"/>
      <c r="E10" s="409"/>
      <c r="F10" s="409"/>
      <c r="G10" s="440"/>
      <c r="H10" s="455"/>
      <c r="I10" s="460"/>
      <c r="J10" s="489"/>
      <c r="K10" s="491"/>
      <c r="L10" s="489"/>
      <c r="M10" s="491"/>
      <c r="N10" s="452"/>
      <c r="O10" s="455"/>
      <c r="P10" s="437"/>
      <c r="Q10" s="193" t="s">
        <v>112</v>
      </c>
      <c r="R10" s="193" t="s">
        <v>70</v>
      </c>
      <c r="S10" s="193" t="s">
        <v>113</v>
      </c>
      <c r="T10" s="409"/>
      <c r="U10" s="440"/>
    </row>
    <row r="11" spans="1:23" s="7" customFormat="1" ht="15" customHeight="1" thickTop="1" thickBot="1" x14ac:dyDescent="0.25">
      <c r="A11" s="19">
        <v>1</v>
      </c>
      <c r="B11" s="352">
        <v>2</v>
      </c>
      <c r="C11" s="353"/>
      <c r="D11" s="58">
        <v>3</v>
      </c>
      <c r="E11" s="59">
        <v>4</v>
      </c>
      <c r="F11" s="60">
        <v>5</v>
      </c>
      <c r="G11" s="58">
        <v>6</v>
      </c>
      <c r="H11" s="61">
        <v>7</v>
      </c>
      <c r="I11" s="30">
        <v>8</v>
      </c>
      <c r="J11" s="21">
        <v>9</v>
      </c>
      <c r="K11" s="63">
        <v>10</v>
      </c>
      <c r="L11" s="21">
        <v>11</v>
      </c>
      <c r="M11" s="63">
        <v>12</v>
      </c>
      <c r="N11" s="44">
        <v>13</v>
      </c>
      <c r="O11" s="21">
        <v>14</v>
      </c>
      <c r="P11" s="62">
        <v>15</v>
      </c>
      <c r="Q11" s="20">
        <v>16</v>
      </c>
      <c r="R11" s="20">
        <v>17</v>
      </c>
      <c r="S11" s="20">
        <v>18</v>
      </c>
      <c r="T11" s="20">
        <v>19</v>
      </c>
      <c r="U11" s="43">
        <v>20</v>
      </c>
    </row>
    <row r="12" spans="1:23" ht="39.75" customHeight="1" thickTop="1" x14ac:dyDescent="0.3">
      <c r="A12" s="473">
        <v>1</v>
      </c>
      <c r="B12" s="475" t="s">
        <v>30</v>
      </c>
      <c r="C12" s="66" t="s">
        <v>18</v>
      </c>
      <c r="D12" s="33" t="s">
        <v>62</v>
      </c>
      <c r="E12" s="67" t="s">
        <v>62</v>
      </c>
      <c r="F12" s="68" t="s">
        <v>62</v>
      </c>
      <c r="G12" s="69" t="s">
        <v>62</v>
      </c>
      <c r="H12" s="248">
        <v>1</v>
      </c>
      <c r="I12" s="119">
        <v>2</v>
      </c>
      <c r="J12" s="194" t="s">
        <v>62</v>
      </c>
      <c r="K12" s="195" t="s">
        <v>62</v>
      </c>
      <c r="L12" s="194" t="s">
        <v>62</v>
      </c>
      <c r="M12" s="195" t="s">
        <v>62</v>
      </c>
      <c r="N12" s="196" t="s">
        <v>62</v>
      </c>
      <c r="O12" s="194" t="s">
        <v>62</v>
      </c>
      <c r="P12" s="197" t="s">
        <v>62</v>
      </c>
      <c r="Q12" s="198" t="s">
        <v>62</v>
      </c>
      <c r="R12" s="198" t="s">
        <v>62</v>
      </c>
      <c r="S12" s="198" t="s">
        <v>62</v>
      </c>
      <c r="T12" s="198" t="s">
        <v>62</v>
      </c>
      <c r="U12" s="199" t="s">
        <v>62</v>
      </c>
      <c r="V12" s="8"/>
      <c r="W12" s="8"/>
    </row>
    <row r="13" spans="1:23" ht="35.25" customHeight="1" x14ac:dyDescent="0.3">
      <c r="A13" s="322"/>
      <c r="B13" s="329"/>
      <c r="C13" s="23" t="s">
        <v>34</v>
      </c>
      <c r="D13" s="35" t="s">
        <v>62</v>
      </c>
      <c r="E13" s="48" t="s">
        <v>62</v>
      </c>
      <c r="F13" s="53" t="s">
        <v>62</v>
      </c>
      <c r="G13" s="36" t="s">
        <v>62</v>
      </c>
      <c r="H13" s="249">
        <v>4</v>
      </c>
      <c r="I13" s="120">
        <v>2.4</v>
      </c>
      <c r="J13" s="200" t="s">
        <v>62</v>
      </c>
      <c r="K13" s="201" t="s">
        <v>62</v>
      </c>
      <c r="L13" s="200" t="s">
        <v>62</v>
      </c>
      <c r="M13" s="201" t="s">
        <v>62</v>
      </c>
      <c r="N13" s="202" t="s">
        <v>62</v>
      </c>
      <c r="O13" s="200" t="s">
        <v>62</v>
      </c>
      <c r="P13" s="203" t="s">
        <v>62</v>
      </c>
      <c r="Q13" s="204" t="s">
        <v>62</v>
      </c>
      <c r="R13" s="204" t="s">
        <v>62</v>
      </c>
      <c r="S13" s="204" t="s">
        <v>62</v>
      </c>
      <c r="T13" s="204" t="s">
        <v>62</v>
      </c>
      <c r="U13" s="205" t="s">
        <v>62</v>
      </c>
      <c r="V13" s="8"/>
      <c r="W13" s="8"/>
    </row>
    <row r="14" spans="1:23" ht="36" customHeight="1" x14ac:dyDescent="0.3">
      <c r="A14" s="322"/>
      <c r="B14" s="329"/>
      <c r="C14" s="23" t="s">
        <v>35</v>
      </c>
      <c r="D14" s="35" t="s">
        <v>62</v>
      </c>
      <c r="E14" s="48" t="s">
        <v>62</v>
      </c>
      <c r="F14" s="53" t="s">
        <v>62</v>
      </c>
      <c r="G14" s="36" t="s">
        <v>62</v>
      </c>
      <c r="H14" s="249"/>
      <c r="I14" s="120"/>
      <c r="J14" s="200" t="s">
        <v>62</v>
      </c>
      <c r="K14" s="201" t="s">
        <v>62</v>
      </c>
      <c r="L14" s="200" t="s">
        <v>62</v>
      </c>
      <c r="M14" s="201" t="s">
        <v>62</v>
      </c>
      <c r="N14" s="202" t="s">
        <v>62</v>
      </c>
      <c r="O14" s="200" t="s">
        <v>62</v>
      </c>
      <c r="P14" s="203" t="s">
        <v>62</v>
      </c>
      <c r="Q14" s="204" t="s">
        <v>62</v>
      </c>
      <c r="R14" s="204" t="s">
        <v>62</v>
      </c>
      <c r="S14" s="204" t="s">
        <v>62</v>
      </c>
      <c r="T14" s="204" t="s">
        <v>62</v>
      </c>
      <c r="U14" s="205" t="s">
        <v>62</v>
      </c>
      <c r="V14" s="8"/>
      <c r="W14" s="8"/>
    </row>
    <row r="15" spans="1:23" ht="36" customHeight="1" x14ac:dyDescent="0.3">
      <c r="A15" s="322"/>
      <c r="B15" s="329"/>
      <c r="C15" s="23" t="s">
        <v>36</v>
      </c>
      <c r="D15" s="35" t="s">
        <v>62</v>
      </c>
      <c r="E15" s="48" t="s">
        <v>62</v>
      </c>
      <c r="F15" s="53" t="s">
        <v>62</v>
      </c>
      <c r="G15" s="36" t="s">
        <v>62</v>
      </c>
      <c r="H15" s="249"/>
      <c r="I15" s="120"/>
      <c r="J15" s="200" t="s">
        <v>62</v>
      </c>
      <c r="K15" s="201" t="s">
        <v>62</v>
      </c>
      <c r="L15" s="200" t="s">
        <v>62</v>
      </c>
      <c r="M15" s="201" t="s">
        <v>62</v>
      </c>
      <c r="N15" s="202" t="s">
        <v>62</v>
      </c>
      <c r="O15" s="200" t="s">
        <v>62</v>
      </c>
      <c r="P15" s="203" t="s">
        <v>62</v>
      </c>
      <c r="Q15" s="204" t="s">
        <v>62</v>
      </c>
      <c r="R15" s="204" t="s">
        <v>62</v>
      </c>
      <c r="S15" s="204" t="s">
        <v>62</v>
      </c>
      <c r="T15" s="204" t="s">
        <v>62</v>
      </c>
      <c r="U15" s="205" t="s">
        <v>62</v>
      </c>
      <c r="V15" s="8"/>
      <c r="W15" s="8"/>
    </row>
    <row r="16" spans="1:23" ht="39" customHeight="1" x14ac:dyDescent="0.3">
      <c r="A16" s="322"/>
      <c r="B16" s="329"/>
      <c r="C16" s="23" t="s">
        <v>37</v>
      </c>
      <c r="D16" s="35" t="s">
        <v>62</v>
      </c>
      <c r="E16" s="48" t="s">
        <v>62</v>
      </c>
      <c r="F16" s="53" t="s">
        <v>62</v>
      </c>
      <c r="G16" s="36" t="s">
        <v>62</v>
      </c>
      <c r="H16" s="249"/>
      <c r="I16" s="120"/>
      <c r="J16" s="200" t="s">
        <v>62</v>
      </c>
      <c r="K16" s="201" t="s">
        <v>62</v>
      </c>
      <c r="L16" s="200" t="s">
        <v>62</v>
      </c>
      <c r="M16" s="201" t="s">
        <v>62</v>
      </c>
      <c r="N16" s="202" t="s">
        <v>62</v>
      </c>
      <c r="O16" s="200" t="s">
        <v>62</v>
      </c>
      <c r="P16" s="203" t="s">
        <v>62</v>
      </c>
      <c r="Q16" s="204" t="s">
        <v>62</v>
      </c>
      <c r="R16" s="204" t="s">
        <v>62</v>
      </c>
      <c r="S16" s="204" t="s">
        <v>62</v>
      </c>
      <c r="T16" s="204" t="s">
        <v>62</v>
      </c>
      <c r="U16" s="205" t="s">
        <v>62</v>
      </c>
      <c r="V16" s="8"/>
      <c r="W16" s="8"/>
    </row>
    <row r="17" spans="1:120" ht="36" customHeight="1" x14ac:dyDescent="0.3">
      <c r="A17" s="322"/>
      <c r="B17" s="329"/>
      <c r="C17" s="23" t="s">
        <v>38</v>
      </c>
      <c r="D17" s="35" t="s">
        <v>62</v>
      </c>
      <c r="E17" s="48" t="s">
        <v>62</v>
      </c>
      <c r="F17" s="53" t="s">
        <v>62</v>
      </c>
      <c r="G17" s="36" t="s">
        <v>62</v>
      </c>
      <c r="H17" s="249"/>
      <c r="I17" s="120"/>
      <c r="J17" s="200" t="s">
        <v>62</v>
      </c>
      <c r="K17" s="201" t="s">
        <v>62</v>
      </c>
      <c r="L17" s="200" t="s">
        <v>62</v>
      </c>
      <c r="M17" s="201" t="s">
        <v>62</v>
      </c>
      <c r="N17" s="202" t="s">
        <v>62</v>
      </c>
      <c r="O17" s="200" t="s">
        <v>62</v>
      </c>
      <c r="P17" s="203" t="s">
        <v>62</v>
      </c>
      <c r="Q17" s="204" t="s">
        <v>62</v>
      </c>
      <c r="R17" s="204" t="s">
        <v>62</v>
      </c>
      <c r="S17" s="204" t="s">
        <v>62</v>
      </c>
      <c r="T17" s="204" t="s">
        <v>62</v>
      </c>
      <c r="U17" s="205" t="s">
        <v>62</v>
      </c>
      <c r="V17" s="8"/>
      <c r="W17" s="8"/>
    </row>
    <row r="18" spans="1:120" ht="35.25" customHeight="1" x14ac:dyDescent="0.3">
      <c r="A18" s="322"/>
      <c r="B18" s="329"/>
      <c r="C18" s="23" t="s">
        <v>78</v>
      </c>
      <c r="D18" s="35" t="s">
        <v>62</v>
      </c>
      <c r="E18" s="48" t="s">
        <v>62</v>
      </c>
      <c r="F18" s="53" t="s">
        <v>62</v>
      </c>
      <c r="G18" s="36" t="s">
        <v>62</v>
      </c>
      <c r="H18" s="249"/>
      <c r="I18" s="120"/>
      <c r="J18" s="200" t="s">
        <v>62</v>
      </c>
      <c r="K18" s="201" t="s">
        <v>62</v>
      </c>
      <c r="L18" s="200" t="s">
        <v>62</v>
      </c>
      <c r="M18" s="201" t="s">
        <v>62</v>
      </c>
      <c r="N18" s="202" t="s">
        <v>62</v>
      </c>
      <c r="O18" s="200" t="s">
        <v>62</v>
      </c>
      <c r="P18" s="203" t="s">
        <v>62</v>
      </c>
      <c r="Q18" s="204" t="s">
        <v>62</v>
      </c>
      <c r="R18" s="204" t="s">
        <v>62</v>
      </c>
      <c r="S18" s="204" t="s">
        <v>62</v>
      </c>
      <c r="T18" s="204" t="s">
        <v>62</v>
      </c>
      <c r="U18" s="205" t="s">
        <v>62</v>
      </c>
      <c r="V18" s="8"/>
      <c r="W18" s="8"/>
    </row>
    <row r="19" spans="1:120" ht="36.75" customHeight="1" x14ac:dyDescent="0.3">
      <c r="A19" s="322"/>
      <c r="B19" s="329"/>
      <c r="C19" s="23" t="s">
        <v>19</v>
      </c>
      <c r="D19" s="35" t="s">
        <v>62</v>
      </c>
      <c r="E19" s="48" t="s">
        <v>62</v>
      </c>
      <c r="F19" s="53" t="s">
        <v>62</v>
      </c>
      <c r="G19" s="36" t="s">
        <v>62</v>
      </c>
      <c r="H19" s="249"/>
      <c r="I19" s="120"/>
      <c r="J19" s="200" t="s">
        <v>62</v>
      </c>
      <c r="K19" s="201" t="s">
        <v>62</v>
      </c>
      <c r="L19" s="200" t="s">
        <v>62</v>
      </c>
      <c r="M19" s="201" t="s">
        <v>62</v>
      </c>
      <c r="N19" s="202" t="s">
        <v>62</v>
      </c>
      <c r="O19" s="200" t="s">
        <v>62</v>
      </c>
      <c r="P19" s="203" t="s">
        <v>62</v>
      </c>
      <c r="Q19" s="204" t="s">
        <v>62</v>
      </c>
      <c r="R19" s="204" t="s">
        <v>62</v>
      </c>
      <c r="S19" s="204" t="s">
        <v>62</v>
      </c>
      <c r="T19" s="204" t="s">
        <v>62</v>
      </c>
      <c r="U19" s="205" t="s">
        <v>62</v>
      </c>
      <c r="V19" s="8"/>
      <c r="W19" s="8"/>
    </row>
    <row r="20" spans="1:120" ht="36" customHeight="1" x14ac:dyDescent="0.3">
      <c r="A20" s="322"/>
      <c r="B20" s="329"/>
      <c r="C20" s="23" t="s">
        <v>39</v>
      </c>
      <c r="D20" s="35" t="s">
        <v>62</v>
      </c>
      <c r="E20" s="48" t="s">
        <v>62</v>
      </c>
      <c r="F20" s="53" t="s">
        <v>62</v>
      </c>
      <c r="G20" s="36" t="s">
        <v>62</v>
      </c>
      <c r="H20" s="249"/>
      <c r="I20" s="120"/>
      <c r="J20" s="200" t="s">
        <v>62</v>
      </c>
      <c r="K20" s="201" t="s">
        <v>62</v>
      </c>
      <c r="L20" s="200" t="s">
        <v>62</v>
      </c>
      <c r="M20" s="201" t="s">
        <v>62</v>
      </c>
      <c r="N20" s="202" t="s">
        <v>62</v>
      </c>
      <c r="O20" s="200" t="s">
        <v>62</v>
      </c>
      <c r="P20" s="203" t="s">
        <v>62</v>
      </c>
      <c r="Q20" s="204" t="s">
        <v>62</v>
      </c>
      <c r="R20" s="204" t="s">
        <v>62</v>
      </c>
      <c r="S20" s="204" t="s">
        <v>62</v>
      </c>
      <c r="T20" s="204" t="s">
        <v>62</v>
      </c>
      <c r="U20" s="205" t="s">
        <v>62</v>
      </c>
      <c r="V20" s="8"/>
      <c r="W20" s="8"/>
    </row>
    <row r="21" spans="1:120" ht="36.75" customHeight="1" thickBot="1" x14ac:dyDescent="0.35">
      <c r="A21" s="474"/>
      <c r="B21" s="483"/>
      <c r="C21" s="70" t="s">
        <v>40</v>
      </c>
      <c r="D21" s="71" t="s">
        <v>62</v>
      </c>
      <c r="E21" s="72" t="s">
        <v>62</v>
      </c>
      <c r="F21" s="73" t="s">
        <v>62</v>
      </c>
      <c r="G21" s="74" t="s">
        <v>62</v>
      </c>
      <c r="H21" s="250"/>
      <c r="I21" s="121"/>
      <c r="J21" s="206" t="s">
        <v>62</v>
      </c>
      <c r="K21" s="207" t="s">
        <v>62</v>
      </c>
      <c r="L21" s="206" t="s">
        <v>62</v>
      </c>
      <c r="M21" s="207" t="s">
        <v>62</v>
      </c>
      <c r="N21" s="208" t="s">
        <v>62</v>
      </c>
      <c r="O21" s="206" t="s">
        <v>62</v>
      </c>
      <c r="P21" s="209" t="s">
        <v>62</v>
      </c>
      <c r="Q21" s="210" t="s">
        <v>62</v>
      </c>
      <c r="R21" s="210" t="s">
        <v>62</v>
      </c>
      <c r="S21" s="210" t="s">
        <v>62</v>
      </c>
      <c r="T21" s="210" t="s">
        <v>62</v>
      </c>
      <c r="U21" s="211" t="s">
        <v>62</v>
      </c>
      <c r="V21" s="8"/>
      <c r="W21" s="8"/>
    </row>
    <row r="22" spans="1:120" s="10" customFormat="1" ht="41.25" customHeight="1" thickTop="1" thickBot="1" x14ac:dyDescent="0.25">
      <c r="A22" s="45">
        <v>2</v>
      </c>
      <c r="B22" s="64" t="s">
        <v>33</v>
      </c>
      <c r="C22" s="65" t="s">
        <v>5</v>
      </c>
      <c r="D22" s="39" t="s">
        <v>62</v>
      </c>
      <c r="E22" s="50" t="s">
        <v>62</v>
      </c>
      <c r="F22" s="55" t="s">
        <v>62</v>
      </c>
      <c r="G22" s="40" t="s">
        <v>62</v>
      </c>
      <c r="H22" s="251"/>
      <c r="I22" s="122"/>
      <c r="J22" s="212" t="s">
        <v>62</v>
      </c>
      <c r="K22" s="213" t="s">
        <v>62</v>
      </c>
      <c r="L22" s="212" t="s">
        <v>62</v>
      </c>
      <c r="M22" s="213" t="s">
        <v>62</v>
      </c>
      <c r="N22" s="214" t="s">
        <v>62</v>
      </c>
      <c r="O22" s="212" t="s">
        <v>62</v>
      </c>
      <c r="P22" s="215" t="s">
        <v>62</v>
      </c>
      <c r="Q22" s="216" t="s">
        <v>62</v>
      </c>
      <c r="R22" s="216" t="s">
        <v>62</v>
      </c>
      <c r="S22" s="216" t="s">
        <v>62</v>
      </c>
      <c r="T22" s="216" t="s">
        <v>62</v>
      </c>
      <c r="U22" s="217" t="s">
        <v>62</v>
      </c>
      <c r="V22" s="9"/>
      <c r="W22" s="9"/>
    </row>
    <row r="23" spans="1:120" s="10" customFormat="1" ht="42" customHeight="1" thickTop="1" thickBot="1" x14ac:dyDescent="0.25">
      <c r="A23" s="19">
        <v>3</v>
      </c>
      <c r="B23" s="75" t="s">
        <v>6</v>
      </c>
      <c r="C23" s="76" t="s">
        <v>7</v>
      </c>
      <c r="D23" s="77" t="s">
        <v>62</v>
      </c>
      <c r="E23" s="78" t="s">
        <v>62</v>
      </c>
      <c r="F23" s="79" t="s">
        <v>62</v>
      </c>
      <c r="G23" s="80" t="s">
        <v>62</v>
      </c>
      <c r="H23" s="252"/>
      <c r="I23" s="123"/>
      <c r="J23" s="218" t="s">
        <v>62</v>
      </c>
      <c r="K23" s="219" t="s">
        <v>62</v>
      </c>
      <c r="L23" s="218" t="s">
        <v>62</v>
      </c>
      <c r="M23" s="219" t="s">
        <v>62</v>
      </c>
      <c r="N23" s="220" t="s">
        <v>62</v>
      </c>
      <c r="O23" s="218" t="s">
        <v>62</v>
      </c>
      <c r="P23" s="221" t="s">
        <v>62</v>
      </c>
      <c r="Q23" s="222" t="s">
        <v>62</v>
      </c>
      <c r="R23" s="222" t="s">
        <v>62</v>
      </c>
      <c r="S23" s="222" t="s">
        <v>62</v>
      </c>
      <c r="T23" s="222" t="s">
        <v>62</v>
      </c>
      <c r="U23" s="223" t="s">
        <v>62</v>
      </c>
      <c r="V23" s="9"/>
      <c r="W23" s="9"/>
    </row>
    <row r="24" spans="1:120" ht="45" customHeight="1" thickTop="1" x14ac:dyDescent="0.3">
      <c r="A24" s="317">
        <v>4</v>
      </c>
      <c r="B24" s="316" t="s">
        <v>50</v>
      </c>
      <c r="C24" s="25" t="s">
        <v>20</v>
      </c>
      <c r="D24" s="39" t="s">
        <v>62</v>
      </c>
      <c r="E24" s="50" t="s">
        <v>62</v>
      </c>
      <c r="F24" s="55" t="s">
        <v>62</v>
      </c>
      <c r="G24" s="40" t="s">
        <v>62</v>
      </c>
      <c r="H24" s="251">
        <v>14</v>
      </c>
      <c r="I24" s="124">
        <v>3</v>
      </c>
      <c r="J24" s="224" t="s">
        <v>62</v>
      </c>
      <c r="K24" s="225" t="s">
        <v>62</v>
      </c>
      <c r="L24" s="224" t="s">
        <v>62</v>
      </c>
      <c r="M24" s="225" t="s">
        <v>62</v>
      </c>
      <c r="N24" s="226" t="s">
        <v>62</v>
      </c>
      <c r="O24" s="224" t="s">
        <v>62</v>
      </c>
      <c r="P24" s="227" t="s">
        <v>62</v>
      </c>
      <c r="Q24" s="228" t="s">
        <v>62</v>
      </c>
      <c r="R24" s="228" t="s">
        <v>62</v>
      </c>
      <c r="S24" s="228" t="s">
        <v>62</v>
      </c>
      <c r="T24" s="228" t="s">
        <v>62</v>
      </c>
      <c r="U24" s="229" t="s">
        <v>62</v>
      </c>
      <c r="V24" s="8"/>
      <c r="W24" s="8"/>
    </row>
    <row r="25" spans="1:120" ht="44.25" customHeight="1" x14ac:dyDescent="0.3">
      <c r="A25" s="314"/>
      <c r="B25" s="316"/>
      <c r="C25" s="23" t="s">
        <v>21</v>
      </c>
      <c r="D25" s="35" t="s">
        <v>62</v>
      </c>
      <c r="E25" s="48" t="s">
        <v>62</v>
      </c>
      <c r="F25" s="53" t="s">
        <v>62</v>
      </c>
      <c r="G25" s="36" t="s">
        <v>62</v>
      </c>
      <c r="H25" s="249"/>
      <c r="I25" s="120"/>
      <c r="J25" s="200" t="s">
        <v>62</v>
      </c>
      <c r="K25" s="201" t="s">
        <v>62</v>
      </c>
      <c r="L25" s="200" t="s">
        <v>62</v>
      </c>
      <c r="M25" s="201" t="s">
        <v>62</v>
      </c>
      <c r="N25" s="202" t="s">
        <v>62</v>
      </c>
      <c r="O25" s="200" t="s">
        <v>62</v>
      </c>
      <c r="P25" s="203" t="s">
        <v>62</v>
      </c>
      <c r="Q25" s="204" t="s">
        <v>62</v>
      </c>
      <c r="R25" s="204" t="s">
        <v>62</v>
      </c>
      <c r="S25" s="204" t="s">
        <v>62</v>
      </c>
      <c r="T25" s="204" t="s">
        <v>62</v>
      </c>
      <c r="U25" s="205" t="s">
        <v>62</v>
      </c>
      <c r="V25" s="8"/>
      <c r="W25" s="8"/>
    </row>
    <row r="26" spans="1:120" ht="44.25" customHeight="1" thickBot="1" x14ac:dyDescent="0.35">
      <c r="A26" s="315"/>
      <c r="B26" s="316"/>
      <c r="C26" s="24" t="s">
        <v>22</v>
      </c>
      <c r="D26" s="37" t="s">
        <v>62</v>
      </c>
      <c r="E26" s="49" t="s">
        <v>62</v>
      </c>
      <c r="F26" s="54" t="s">
        <v>62</v>
      </c>
      <c r="G26" s="38" t="s">
        <v>62</v>
      </c>
      <c r="H26" s="253">
        <v>1</v>
      </c>
      <c r="I26" s="125">
        <v>2.5</v>
      </c>
      <c r="J26" s="230" t="s">
        <v>62</v>
      </c>
      <c r="K26" s="231" t="s">
        <v>62</v>
      </c>
      <c r="L26" s="230" t="s">
        <v>62</v>
      </c>
      <c r="M26" s="231" t="s">
        <v>62</v>
      </c>
      <c r="N26" s="232" t="s">
        <v>62</v>
      </c>
      <c r="O26" s="230" t="s">
        <v>62</v>
      </c>
      <c r="P26" s="233" t="s">
        <v>62</v>
      </c>
      <c r="Q26" s="234" t="s">
        <v>62</v>
      </c>
      <c r="R26" s="234" t="s">
        <v>62</v>
      </c>
      <c r="S26" s="234" t="s">
        <v>62</v>
      </c>
      <c r="T26" s="234" t="s">
        <v>62</v>
      </c>
      <c r="U26" s="235" t="s">
        <v>62</v>
      </c>
      <c r="V26" s="8"/>
      <c r="W26" s="8"/>
      <c r="DP26" s="13"/>
    </row>
    <row r="27" spans="1:120" ht="49.5" customHeight="1" thickTop="1" x14ac:dyDescent="0.3">
      <c r="A27" s="330">
        <v>5</v>
      </c>
      <c r="B27" s="309" t="s">
        <v>31</v>
      </c>
      <c r="C27" s="66" t="s">
        <v>0</v>
      </c>
      <c r="D27" s="33" t="s">
        <v>62</v>
      </c>
      <c r="E27" s="67" t="s">
        <v>62</v>
      </c>
      <c r="F27" s="68" t="s">
        <v>62</v>
      </c>
      <c r="G27" s="69" t="s">
        <v>62</v>
      </c>
      <c r="H27" s="248">
        <v>1</v>
      </c>
      <c r="I27" s="119">
        <v>4</v>
      </c>
      <c r="J27" s="194" t="s">
        <v>62</v>
      </c>
      <c r="K27" s="195" t="s">
        <v>62</v>
      </c>
      <c r="L27" s="194" t="s">
        <v>62</v>
      </c>
      <c r="M27" s="195" t="s">
        <v>62</v>
      </c>
      <c r="N27" s="196" t="s">
        <v>62</v>
      </c>
      <c r="O27" s="194" t="s">
        <v>62</v>
      </c>
      <c r="P27" s="197" t="s">
        <v>62</v>
      </c>
      <c r="Q27" s="198" t="s">
        <v>62</v>
      </c>
      <c r="R27" s="198" t="s">
        <v>62</v>
      </c>
      <c r="S27" s="198" t="s">
        <v>62</v>
      </c>
      <c r="T27" s="198" t="s">
        <v>62</v>
      </c>
      <c r="U27" s="199" t="s">
        <v>62</v>
      </c>
      <c r="V27" s="8"/>
      <c r="W27" s="8"/>
      <c r="DP27" s="14"/>
    </row>
    <row r="28" spans="1:120" ht="43.5" customHeight="1" thickBot="1" x14ac:dyDescent="0.35">
      <c r="A28" s="315"/>
      <c r="B28" s="351"/>
      <c r="C28" s="70" t="s">
        <v>1</v>
      </c>
      <c r="D28" s="71" t="s">
        <v>62</v>
      </c>
      <c r="E28" s="72" t="s">
        <v>62</v>
      </c>
      <c r="F28" s="73" t="s">
        <v>62</v>
      </c>
      <c r="G28" s="74" t="s">
        <v>62</v>
      </c>
      <c r="H28" s="250"/>
      <c r="I28" s="121"/>
      <c r="J28" s="206" t="s">
        <v>62</v>
      </c>
      <c r="K28" s="207" t="s">
        <v>62</v>
      </c>
      <c r="L28" s="206" t="s">
        <v>62</v>
      </c>
      <c r="M28" s="207" t="s">
        <v>62</v>
      </c>
      <c r="N28" s="208" t="s">
        <v>62</v>
      </c>
      <c r="O28" s="206" t="s">
        <v>62</v>
      </c>
      <c r="P28" s="209" t="s">
        <v>62</v>
      </c>
      <c r="Q28" s="210" t="s">
        <v>62</v>
      </c>
      <c r="R28" s="210" t="s">
        <v>62</v>
      </c>
      <c r="S28" s="210" t="s">
        <v>62</v>
      </c>
      <c r="T28" s="210" t="s">
        <v>62</v>
      </c>
      <c r="U28" s="211" t="s">
        <v>62</v>
      </c>
      <c r="V28" s="8"/>
      <c r="W28" s="8"/>
    </row>
    <row r="29" spans="1:120" ht="80.25" customHeight="1" thickTop="1" x14ac:dyDescent="0.3">
      <c r="A29" s="325">
        <v>6</v>
      </c>
      <c r="B29" s="481" t="s">
        <v>44</v>
      </c>
      <c r="C29" s="81" t="s">
        <v>45</v>
      </c>
      <c r="D29" s="82" t="s">
        <v>62</v>
      </c>
      <c r="E29" s="83" t="s">
        <v>62</v>
      </c>
      <c r="F29" s="84" t="s">
        <v>62</v>
      </c>
      <c r="G29" s="85" t="s">
        <v>62</v>
      </c>
      <c r="H29" s="254">
        <v>5</v>
      </c>
      <c r="I29" s="124">
        <v>10</v>
      </c>
      <c r="J29" s="224" t="s">
        <v>62</v>
      </c>
      <c r="K29" s="225" t="s">
        <v>62</v>
      </c>
      <c r="L29" s="224" t="s">
        <v>62</v>
      </c>
      <c r="M29" s="225" t="s">
        <v>62</v>
      </c>
      <c r="N29" s="226" t="s">
        <v>62</v>
      </c>
      <c r="O29" s="224" t="s">
        <v>62</v>
      </c>
      <c r="P29" s="227" t="s">
        <v>62</v>
      </c>
      <c r="Q29" s="228" t="s">
        <v>62</v>
      </c>
      <c r="R29" s="228" t="s">
        <v>62</v>
      </c>
      <c r="S29" s="228" t="s">
        <v>62</v>
      </c>
      <c r="T29" s="228" t="s">
        <v>62</v>
      </c>
      <c r="U29" s="229" t="s">
        <v>62</v>
      </c>
      <c r="V29" s="8"/>
      <c r="W29" s="8"/>
    </row>
    <row r="30" spans="1:120" ht="76.5" customHeight="1" x14ac:dyDescent="0.3">
      <c r="A30" s="326"/>
      <c r="B30" s="331"/>
      <c r="C30" s="26" t="s">
        <v>46</v>
      </c>
      <c r="D30" s="41" t="s">
        <v>62</v>
      </c>
      <c r="E30" s="51" t="s">
        <v>62</v>
      </c>
      <c r="F30" s="56" t="s">
        <v>62</v>
      </c>
      <c r="G30" s="42" t="s">
        <v>62</v>
      </c>
      <c r="H30" s="255">
        <v>8</v>
      </c>
      <c r="I30" s="120">
        <v>16</v>
      </c>
      <c r="J30" s="200" t="s">
        <v>62</v>
      </c>
      <c r="K30" s="201" t="s">
        <v>62</v>
      </c>
      <c r="L30" s="200" t="s">
        <v>62</v>
      </c>
      <c r="M30" s="201" t="s">
        <v>62</v>
      </c>
      <c r="N30" s="202" t="s">
        <v>62</v>
      </c>
      <c r="O30" s="200" t="s">
        <v>62</v>
      </c>
      <c r="P30" s="203" t="s">
        <v>62</v>
      </c>
      <c r="Q30" s="204" t="s">
        <v>62</v>
      </c>
      <c r="R30" s="204" t="s">
        <v>62</v>
      </c>
      <c r="S30" s="204" t="s">
        <v>62</v>
      </c>
      <c r="T30" s="204" t="s">
        <v>62</v>
      </c>
      <c r="U30" s="205" t="s">
        <v>62</v>
      </c>
      <c r="V30" s="8"/>
      <c r="W30" s="8"/>
    </row>
    <row r="31" spans="1:120" ht="48" customHeight="1" thickBot="1" x14ac:dyDescent="0.35">
      <c r="A31" s="480"/>
      <c r="B31" s="482"/>
      <c r="C31" s="70" t="s">
        <v>47</v>
      </c>
      <c r="D31" s="71" t="s">
        <v>62</v>
      </c>
      <c r="E31" s="72" t="s">
        <v>62</v>
      </c>
      <c r="F31" s="73" t="s">
        <v>62</v>
      </c>
      <c r="G31" s="74" t="s">
        <v>62</v>
      </c>
      <c r="H31" s="250"/>
      <c r="I31" s="121"/>
      <c r="J31" s="206" t="s">
        <v>62</v>
      </c>
      <c r="K31" s="207" t="s">
        <v>62</v>
      </c>
      <c r="L31" s="206" t="s">
        <v>62</v>
      </c>
      <c r="M31" s="207" t="s">
        <v>62</v>
      </c>
      <c r="N31" s="208" t="s">
        <v>62</v>
      </c>
      <c r="O31" s="206" t="s">
        <v>62</v>
      </c>
      <c r="P31" s="209" t="s">
        <v>62</v>
      </c>
      <c r="Q31" s="210" t="s">
        <v>62</v>
      </c>
      <c r="R31" s="210" t="s">
        <v>62</v>
      </c>
      <c r="S31" s="210" t="s">
        <v>62</v>
      </c>
      <c r="T31" s="210" t="s">
        <v>62</v>
      </c>
      <c r="U31" s="211" t="s">
        <v>62</v>
      </c>
      <c r="V31" s="8"/>
      <c r="W31" s="8"/>
    </row>
    <row r="32" spans="1:120" ht="48" customHeight="1" thickTop="1" x14ac:dyDescent="0.3">
      <c r="A32" s="479">
        <v>7</v>
      </c>
      <c r="B32" s="328" t="s">
        <v>58</v>
      </c>
      <c r="C32" s="86" t="s">
        <v>48</v>
      </c>
      <c r="D32" s="87" t="s">
        <v>62</v>
      </c>
      <c r="E32" s="47" t="s">
        <v>62</v>
      </c>
      <c r="F32" s="52" t="s">
        <v>62</v>
      </c>
      <c r="G32" s="34" t="s">
        <v>62</v>
      </c>
      <c r="H32" s="256">
        <v>184</v>
      </c>
      <c r="I32" s="124">
        <v>135.4</v>
      </c>
      <c r="J32" s="224" t="s">
        <v>62</v>
      </c>
      <c r="K32" s="225" t="s">
        <v>62</v>
      </c>
      <c r="L32" s="224" t="s">
        <v>62</v>
      </c>
      <c r="M32" s="225" t="s">
        <v>62</v>
      </c>
      <c r="N32" s="226" t="s">
        <v>62</v>
      </c>
      <c r="O32" s="224" t="s">
        <v>62</v>
      </c>
      <c r="P32" s="227" t="s">
        <v>62</v>
      </c>
      <c r="Q32" s="228" t="s">
        <v>62</v>
      </c>
      <c r="R32" s="228" t="s">
        <v>62</v>
      </c>
      <c r="S32" s="228" t="s">
        <v>62</v>
      </c>
      <c r="T32" s="228" t="s">
        <v>62</v>
      </c>
      <c r="U32" s="229" t="s">
        <v>62</v>
      </c>
      <c r="V32" s="8"/>
      <c r="W32" s="8"/>
    </row>
    <row r="33" spans="1:23" ht="40.5" customHeight="1" thickBot="1" x14ac:dyDescent="0.35">
      <c r="A33" s="318"/>
      <c r="B33" s="328"/>
      <c r="C33" s="88" t="s">
        <v>49</v>
      </c>
      <c r="D33" s="37" t="s">
        <v>62</v>
      </c>
      <c r="E33" s="49" t="s">
        <v>62</v>
      </c>
      <c r="F33" s="54" t="s">
        <v>62</v>
      </c>
      <c r="G33" s="38" t="s">
        <v>62</v>
      </c>
      <c r="H33" s="253">
        <v>1</v>
      </c>
      <c r="I33" s="125">
        <v>2</v>
      </c>
      <c r="J33" s="230" t="s">
        <v>62</v>
      </c>
      <c r="K33" s="231" t="s">
        <v>62</v>
      </c>
      <c r="L33" s="230" t="s">
        <v>62</v>
      </c>
      <c r="M33" s="231" t="s">
        <v>62</v>
      </c>
      <c r="N33" s="232" t="s">
        <v>62</v>
      </c>
      <c r="O33" s="230" t="s">
        <v>62</v>
      </c>
      <c r="P33" s="233" t="s">
        <v>62</v>
      </c>
      <c r="Q33" s="234" t="s">
        <v>62</v>
      </c>
      <c r="R33" s="234" t="s">
        <v>62</v>
      </c>
      <c r="S33" s="234" t="s">
        <v>62</v>
      </c>
      <c r="T33" s="234" t="s">
        <v>62</v>
      </c>
      <c r="U33" s="235" t="s">
        <v>62</v>
      </c>
      <c r="V33" s="8"/>
      <c r="W33" s="8"/>
    </row>
    <row r="34" spans="1:23" ht="79.5" customHeight="1" thickTop="1" thickBot="1" x14ac:dyDescent="0.35">
      <c r="A34" s="27">
        <v>8</v>
      </c>
      <c r="B34" s="89" t="s">
        <v>2</v>
      </c>
      <c r="C34" s="90" t="s">
        <v>8</v>
      </c>
      <c r="D34" s="77" t="s">
        <v>62</v>
      </c>
      <c r="E34" s="78" t="s">
        <v>62</v>
      </c>
      <c r="F34" s="79" t="s">
        <v>62</v>
      </c>
      <c r="G34" s="80" t="s">
        <v>62</v>
      </c>
      <c r="H34" s="252"/>
      <c r="I34" s="123"/>
      <c r="J34" s="218" t="s">
        <v>62</v>
      </c>
      <c r="K34" s="219" t="s">
        <v>62</v>
      </c>
      <c r="L34" s="218" t="s">
        <v>62</v>
      </c>
      <c r="M34" s="219" t="s">
        <v>62</v>
      </c>
      <c r="N34" s="220" t="s">
        <v>62</v>
      </c>
      <c r="O34" s="218" t="s">
        <v>62</v>
      </c>
      <c r="P34" s="221" t="s">
        <v>62</v>
      </c>
      <c r="Q34" s="222" t="s">
        <v>62</v>
      </c>
      <c r="R34" s="222" t="s">
        <v>62</v>
      </c>
      <c r="S34" s="222" t="s">
        <v>62</v>
      </c>
      <c r="T34" s="222" t="s">
        <v>62</v>
      </c>
      <c r="U34" s="223" t="s">
        <v>62</v>
      </c>
      <c r="V34" s="8"/>
      <c r="W34" s="8"/>
    </row>
    <row r="35" spans="1:23" ht="57.75" customHeight="1" thickTop="1" thickBot="1" x14ac:dyDescent="0.35">
      <c r="A35" s="91">
        <v>9</v>
      </c>
      <c r="B35" s="92" t="s">
        <v>56</v>
      </c>
      <c r="C35" s="93" t="s">
        <v>57</v>
      </c>
      <c r="D35" s="39" t="s">
        <v>62</v>
      </c>
      <c r="E35" s="50" t="s">
        <v>62</v>
      </c>
      <c r="F35" s="55" t="s">
        <v>62</v>
      </c>
      <c r="G35" s="40" t="s">
        <v>62</v>
      </c>
      <c r="H35" s="251"/>
      <c r="I35" s="122"/>
      <c r="J35" s="212" t="s">
        <v>62</v>
      </c>
      <c r="K35" s="213" t="s">
        <v>62</v>
      </c>
      <c r="L35" s="212" t="s">
        <v>62</v>
      </c>
      <c r="M35" s="213" t="s">
        <v>62</v>
      </c>
      <c r="N35" s="214" t="s">
        <v>62</v>
      </c>
      <c r="O35" s="212" t="s">
        <v>62</v>
      </c>
      <c r="P35" s="215" t="s">
        <v>62</v>
      </c>
      <c r="Q35" s="216" t="s">
        <v>62</v>
      </c>
      <c r="R35" s="216" t="s">
        <v>62</v>
      </c>
      <c r="S35" s="216" t="s">
        <v>62</v>
      </c>
      <c r="T35" s="216" t="s">
        <v>62</v>
      </c>
      <c r="U35" s="217" t="s">
        <v>62</v>
      </c>
      <c r="V35" s="8"/>
      <c r="W35" s="8"/>
    </row>
    <row r="36" spans="1:23" ht="58.5" customHeight="1" thickTop="1" thickBot="1" x14ac:dyDescent="0.35">
      <c r="A36" s="94">
        <v>10</v>
      </c>
      <c r="B36" s="95" t="s">
        <v>41</v>
      </c>
      <c r="C36" s="90" t="s">
        <v>9</v>
      </c>
      <c r="D36" s="77" t="s">
        <v>62</v>
      </c>
      <c r="E36" s="78" t="s">
        <v>62</v>
      </c>
      <c r="F36" s="79" t="s">
        <v>62</v>
      </c>
      <c r="G36" s="80" t="s">
        <v>62</v>
      </c>
      <c r="H36" s="252"/>
      <c r="I36" s="123"/>
      <c r="J36" s="218" t="s">
        <v>62</v>
      </c>
      <c r="K36" s="219" t="s">
        <v>62</v>
      </c>
      <c r="L36" s="218" t="s">
        <v>62</v>
      </c>
      <c r="M36" s="219" t="s">
        <v>62</v>
      </c>
      <c r="N36" s="220" t="s">
        <v>62</v>
      </c>
      <c r="O36" s="218" t="s">
        <v>62</v>
      </c>
      <c r="P36" s="221" t="s">
        <v>62</v>
      </c>
      <c r="Q36" s="222" t="s">
        <v>62</v>
      </c>
      <c r="R36" s="222" t="s">
        <v>62</v>
      </c>
      <c r="S36" s="222" t="s">
        <v>62</v>
      </c>
      <c r="T36" s="222" t="s">
        <v>62</v>
      </c>
      <c r="U36" s="223" t="s">
        <v>62</v>
      </c>
      <c r="V36" s="8"/>
      <c r="W36" s="8"/>
    </row>
    <row r="37" spans="1:23" ht="43.5" customHeight="1" thickTop="1" thickBot="1" x14ac:dyDescent="0.35">
      <c r="A37" s="94">
        <v>11</v>
      </c>
      <c r="B37" s="95" t="s">
        <v>42</v>
      </c>
      <c r="C37" s="90" t="s">
        <v>43</v>
      </c>
      <c r="D37" s="77" t="s">
        <v>62</v>
      </c>
      <c r="E37" s="78" t="s">
        <v>62</v>
      </c>
      <c r="F37" s="79" t="s">
        <v>62</v>
      </c>
      <c r="G37" s="80" t="s">
        <v>62</v>
      </c>
      <c r="H37" s="252"/>
      <c r="I37" s="123"/>
      <c r="J37" s="218" t="s">
        <v>62</v>
      </c>
      <c r="K37" s="219" t="s">
        <v>62</v>
      </c>
      <c r="L37" s="218" t="s">
        <v>62</v>
      </c>
      <c r="M37" s="219" t="s">
        <v>62</v>
      </c>
      <c r="N37" s="220" t="s">
        <v>62</v>
      </c>
      <c r="O37" s="218" t="s">
        <v>62</v>
      </c>
      <c r="P37" s="221" t="s">
        <v>62</v>
      </c>
      <c r="Q37" s="222" t="s">
        <v>62</v>
      </c>
      <c r="R37" s="222" t="s">
        <v>62</v>
      </c>
      <c r="S37" s="222" t="s">
        <v>62</v>
      </c>
      <c r="T37" s="222" t="s">
        <v>62</v>
      </c>
      <c r="U37" s="223" t="s">
        <v>62</v>
      </c>
      <c r="V37" s="8"/>
      <c r="W37" s="8"/>
    </row>
    <row r="38" spans="1:23" ht="33" customHeight="1" thickTop="1" x14ac:dyDescent="0.3">
      <c r="A38" s="321">
        <v>12</v>
      </c>
      <c r="B38" s="329" t="s">
        <v>10</v>
      </c>
      <c r="C38" s="22" t="s">
        <v>23</v>
      </c>
      <c r="D38" s="87" t="s">
        <v>62</v>
      </c>
      <c r="E38" s="47" t="s">
        <v>62</v>
      </c>
      <c r="F38" s="52" t="s">
        <v>62</v>
      </c>
      <c r="G38" s="34" t="s">
        <v>62</v>
      </c>
      <c r="H38" s="256"/>
      <c r="I38" s="124"/>
      <c r="J38" s="224" t="s">
        <v>62</v>
      </c>
      <c r="K38" s="225" t="s">
        <v>62</v>
      </c>
      <c r="L38" s="224" t="s">
        <v>62</v>
      </c>
      <c r="M38" s="225" t="s">
        <v>62</v>
      </c>
      <c r="N38" s="226" t="s">
        <v>62</v>
      </c>
      <c r="O38" s="224" t="s">
        <v>62</v>
      </c>
      <c r="P38" s="227" t="s">
        <v>62</v>
      </c>
      <c r="Q38" s="228" t="s">
        <v>62</v>
      </c>
      <c r="R38" s="228" t="s">
        <v>62</v>
      </c>
      <c r="S38" s="228" t="s">
        <v>62</v>
      </c>
      <c r="T38" s="228" t="s">
        <v>62</v>
      </c>
      <c r="U38" s="229" t="s">
        <v>62</v>
      </c>
      <c r="V38" s="8"/>
      <c r="W38" s="8"/>
    </row>
    <row r="39" spans="1:23" ht="30.75" customHeight="1" thickBot="1" x14ac:dyDescent="0.35">
      <c r="A39" s="322"/>
      <c r="B39" s="329"/>
      <c r="C39" s="24" t="s">
        <v>24</v>
      </c>
      <c r="D39" s="37" t="s">
        <v>62</v>
      </c>
      <c r="E39" s="49" t="s">
        <v>62</v>
      </c>
      <c r="F39" s="54" t="s">
        <v>62</v>
      </c>
      <c r="G39" s="38" t="s">
        <v>62</v>
      </c>
      <c r="H39" s="253"/>
      <c r="I39" s="125"/>
      <c r="J39" s="230" t="s">
        <v>62</v>
      </c>
      <c r="K39" s="231" t="s">
        <v>62</v>
      </c>
      <c r="L39" s="230" t="s">
        <v>62</v>
      </c>
      <c r="M39" s="231" t="s">
        <v>62</v>
      </c>
      <c r="N39" s="232" t="s">
        <v>62</v>
      </c>
      <c r="O39" s="230" t="s">
        <v>62</v>
      </c>
      <c r="P39" s="233" t="s">
        <v>62</v>
      </c>
      <c r="Q39" s="234" t="s">
        <v>62</v>
      </c>
      <c r="R39" s="234" t="s">
        <v>62</v>
      </c>
      <c r="S39" s="234" t="s">
        <v>62</v>
      </c>
      <c r="T39" s="234" t="s">
        <v>62</v>
      </c>
      <c r="U39" s="235" t="s">
        <v>62</v>
      </c>
      <c r="V39" s="8"/>
      <c r="W39" s="8"/>
    </row>
    <row r="40" spans="1:23" ht="33.75" customHeight="1" thickTop="1" x14ac:dyDescent="0.3">
      <c r="A40" s="473">
        <v>13</v>
      </c>
      <c r="B40" s="475" t="s">
        <v>11</v>
      </c>
      <c r="C40" s="66" t="s">
        <v>25</v>
      </c>
      <c r="D40" s="33" t="s">
        <v>62</v>
      </c>
      <c r="E40" s="67" t="s">
        <v>62</v>
      </c>
      <c r="F40" s="68" t="s">
        <v>62</v>
      </c>
      <c r="G40" s="69" t="s">
        <v>62</v>
      </c>
      <c r="H40" s="248"/>
      <c r="I40" s="119"/>
      <c r="J40" s="194" t="s">
        <v>62</v>
      </c>
      <c r="K40" s="195" t="s">
        <v>62</v>
      </c>
      <c r="L40" s="194" t="s">
        <v>62</v>
      </c>
      <c r="M40" s="195" t="s">
        <v>62</v>
      </c>
      <c r="N40" s="196" t="s">
        <v>62</v>
      </c>
      <c r="O40" s="194" t="s">
        <v>62</v>
      </c>
      <c r="P40" s="197" t="s">
        <v>62</v>
      </c>
      <c r="Q40" s="198" t="s">
        <v>62</v>
      </c>
      <c r="R40" s="198" t="s">
        <v>62</v>
      </c>
      <c r="S40" s="198" t="s">
        <v>62</v>
      </c>
      <c r="T40" s="198" t="s">
        <v>62</v>
      </c>
      <c r="U40" s="199" t="s">
        <v>62</v>
      </c>
      <c r="V40" s="8"/>
      <c r="W40" s="8"/>
    </row>
    <row r="41" spans="1:23" ht="30.75" customHeight="1" thickBot="1" x14ac:dyDescent="0.35">
      <c r="A41" s="474"/>
      <c r="B41" s="476"/>
      <c r="C41" s="70" t="s">
        <v>26</v>
      </c>
      <c r="D41" s="71" t="s">
        <v>62</v>
      </c>
      <c r="E41" s="72" t="s">
        <v>62</v>
      </c>
      <c r="F41" s="73" t="s">
        <v>62</v>
      </c>
      <c r="G41" s="74" t="s">
        <v>62</v>
      </c>
      <c r="H41" s="250"/>
      <c r="I41" s="121"/>
      <c r="J41" s="206" t="s">
        <v>62</v>
      </c>
      <c r="K41" s="207" t="s">
        <v>62</v>
      </c>
      <c r="L41" s="206" t="s">
        <v>62</v>
      </c>
      <c r="M41" s="207" t="s">
        <v>62</v>
      </c>
      <c r="N41" s="208" t="s">
        <v>62</v>
      </c>
      <c r="O41" s="206" t="s">
        <v>62</v>
      </c>
      <c r="P41" s="209" t="s">
        <v>62</v>
      </c>
      <c r="Q41" s="210" t="s">
        <v>62</v>
      </c>
      <c r="R41" s="210" t="s">
        <v>62</v>
      </c>
      <c r="S41" s="210" t="s">
        <v>62</v>
      </c>
      <c r="T41" s="210" t="s">
        <v>62</v>
      </c>
      <c r="U41" s="211" t="s">
        <v>62</v>
      </c>
      <c r="V41" s="8"/>
      <c r="W41" s="8"/>
    </row>
    <row r="42" spans="1:23" ht="41.25" customHeight="1" thickTop="1" x14ac:dyDescent="0.3">
      <c r="A42" s="317">
        <v>14</v>
      </c>
      <c r="B42" s="316" t="s">
        <v>12</v>
      </c>
      <c r="C42" s="65" t="s">
        <v>27</v>
      </c>
      <c r="D42" s="39" t="s">
        <v>62</v>
      </c>
      <c r="E42" s="50" t="s">
        <v>62</v>
      </c>
      <c r="F42" s="55" t="s">
        <v>62</v>
      </c>
      <c r="G42" s="40" t="s">
        <v>62</v>
      </c>
      <c r="H42" s="251"/>
      <c r="I42" s="124"/>
      <c r="J42" s="224" t="s">
        <v>62</v>
      </c>
      <c r="K42" s="225" t="s">
        <v>62</v>
      </c>
      <c r="L42" s="224" t="s">
        <v>62</v>
      </c>
      <c r="M42" s="225" t="s">
        <v>62</v>
      </c>
      <c r="N42" s="226" t="s">
        <v>62</v>
      </c>
      <c r="O42" s="224" t="s">
        <v>62</v>
      </c>
      <c r="P42" s="227" t="s">
        <v>62</v>
      </c>
      <c r="Q42" s="228" t="s">
        <v>62</v>
      </c>
      <c r="R42" s="228" t="s">
        <v>62</v>
      </c>
      <c r="S42" s="228" t="s">
        <v>62</v>
      </c>
      <c r="T42" s="228" t="s">
        <v>62</v>
      </c>
      <c r="U42" s="229" t="s">
        <v>62</v>
      </c>
      <c r="V42" s="8"/>
      <c r="W42" s="8"/>
    </row>
    <row r="43" spans="1:23" ht="35.25" customHeight="1" x14ac:dyDescent="0.3">
      <c r="A43" s="314"/>
      <c r="B43" s="316"/>
      <c r="C43" s="24" t="s">
        <v>28</v>
      </c>
      <c r="D43" s="37" t="s">
        <v>62</v>
      </c>
      <c r="E43" s="49" t="s">
        <v>62</v>
      </c>
      <c r="F43" s="54" t="s">
        <v>62</v>
      </c>
      <c r="G43" s="38" t="s">
        <v>62</v>
      </c>
      <c r="H43" s="253"/>
      <c r="I43" s="120"/>
      <c r="J43" s="200" t="s">
        <v>62</v>
      </c>
      <c r="K43" s="201" t="s">
        <v>62</v>
      </c>
      <c r="L43" s="200" t="s">
        <v>62</v>
      </c>
      <c r="M43" s="201" t="s">
        <v>62</v>
      </c>
      <c r="N43" s="202" t="s">
        <v>62</v>
      </c>
      <c r="O43" s="200" t="s">
        <v>62</v>
      </c>
      <c r="P43" s="203" t="s">
        <v>62</v>
      </c>
      <c r="Q43" s="204" t="s">
        <v>62</v>
      </c>
      <c r="R43" s="204" t="s">
        <v>62</v>
      </c>
      <c r="S43" s="204" t="s">
        <v>62</v>
      </c>
      <c r="T43" s="204" t="s">
        <v>62</v>
      </c>
      <c r="U43" s="205" t="s">
        <v>62</v>
      </c>
    </row>
    <row r="44" spans="1:23" ht="40.5" customHeight="1" thickBot="1" x14ac:dyDescent="0.35">
      <c r="A44" s="315"/>
      <c r="B44" s="316"/>
      <c r="C44" s="24" t="s">
        <v>3</v>
      </c>
      <c r="D44" s="37" t="s">
        <v>62</v>
      </c>
      <c r="E44" s="49" t="s">
        <v>62</v>
      </c>
      <c r="F44" s="54" t="s">
        <v>62</v>
      </c>
      <c r="G44" s="38" t="s">
        <v>62</v>
      </c>
      <c r="H44" s="253"/>
      <c r="I44" s="125"/>
      <c r="J44" s="230" t="s">
        <v>62</v>
      </c>
      <c r="K44" s="231" t="s">
        <v>62</v>
      </c>
      <c r="L44" s="230" t="s">
        <v>62</v>
      </c>
      <c r="M44" s="231" t="s">
        <v>62</v>
      </c>
      <c r="N44" s="232" t="s">
        <v>62</v>
      </c>
      <c r="O44" s="230" t="s">
        <v>62</v>
      </c>
      <c r="P44" s="233" t="s">
        <v>62</v>
      </c>
      <c r="Q44" s="234" t="s">
        <v>62</v>
      </c>
      <c r="R44" s="234" t="s">
        <v>62</v>
      </c>
      <c r="S44" s="234" t="s">
        <v>62</v>
      </c>
      <c r="T44" s="234" t="s">
        <v>62</v>
      </c>
      <c r="U44" s="235" t="s">
        <v>62</v>
      </c>
    </row>
    <row r="45" spans="1:23" ht="44.25" customHeight="1" thickTop="1" x14ac:dyDescent="0.3">
      <c r="A45" s="313">
        <v>15</v>
      </c>
      <c r="B45" s="309" t="s">
        <v>59</v>
      </c>
      <c r="C45" s="96" t="s">
        <v>52</v>
      </c>
      <c r="D45" s="97" t="s">
        <v>62</v>
      </c>
      <c r="E45" s="98" t="s">
        <v>62</v>
      </c>
      <c r="F45" s="99" t="s">
        <v>62</v>
      </c>
      <c r="G45" s="100" t="s">
        <v>62</v>
      </c>
      <c r="H45" s="257">
        <v>50</v>
      </c>
      <c r="I45" s="119">
        <v>17.5</v>
      </c>
      <c r="J45" s="194" t="s">
        <v>62</v>
      </c>
      <c r="K45" s="195" t="s">
        <v>62</v>
      </c>
      <c r="L45" s="194" t="s">
        <v>62</v>
      </c>
      <c r="M45" s="195" t="s">
        <v>62</v>
      </c>
      <c r="N45" s="196" t="s">
        <v>62</v>
      </c>
      <c r="O45" s="194" t="s">
        <v>62</v>
      </c>
      <c r="P45" s="197" t="s">
        <v>62</v>
      </c>
      <c r="Q45" s="198" t="s">
        <v>62</v>
      </c>
      <c r="R45" s="198" t="s">
        <v>62</v>
      </c>
      <c r="S45" s="198" t="s">
        <v>62</v>
      </c>
      <c r="T45" s="198" t="s">
        <v>62</v>
      </c>
      <c r="U45" s="199" t="s">
        <v>62</v>
      </c>
    </row>
    <row r="46" spans="1:23" ht="45" customHeight="1" x14ac:dyDescent="0.3">
      <c r="A46" s="317"/>
      <c r="B46" s="319"/>
      <c r="C46" s="24" t="s">
        <v>53</v>
      </c>
      <c r="D46" s="37" t="s">
        <v>62</v>
      </c>
      <c r="E46" s="49" t="s">
        <v>62</v>
      </c>
      <c r="F46" s="54" t="s">
        <v>62</v>
      </c>
      <c r="G46" s="38" t="s">
        <v>62</v>
      </c>
      <c r="H46" s="253">
        <v>17</v>
      </c>
      <c r="I46" s="120">
        <v>81</v>
      </c>
      <c r="J46" s="200" t="s">
        <v>62</v>
      </c>
      <c r="K46" s="201" t="s">
        <v>62</v>
      </c>
      <c r="L46" s="200" t="s">
        <v>62</v>
      </c>
      <c r="M46" s="201" t="s">
        <v>62</v>
      </c>
      <c r="N46" s="202" t="s">
        <v>62</v>
      </c>
      <c r="O46" s="200" t="s">
        <v>62</v>
      </c>
      <c r="P46" s="203" t="s">
        <v>62</v>
      </c>
      <c r="Q46" s="204" t="s">
        <v>62</v>
      </c>
      <c r="R46" s="204" t="s">
        <v>62</v>
      </c>
      <c r="S46" s="204" t="s">
        <v>62</v>
      </c>
      <c r="T46" s="204" t="s">
        <v>62</v>
      </c>
      <c r="U46" s="205" t="s">
        <v>62</v>
      </c>
    </row>
    <row r="47" spans="1:23" ht="42.75" customHeight="1" x14ac:dyDescent="0.3">
      <c r="A47" s="317"/>
      <c r="B47" s="319"/>
      <c r="C47" s="24" t="s">
        <v>60</v>
      </c>
      <c r="D47" s="37" t="s">
        <v>62</v>
      </c>
      <c r="E47" s="49" t="s">
        <v>62</v>
      </c>
      <c r="F47" s="54" t="s">
        <v>62</v>
      </c>
      <c r="G47" s="38" t="s">
        <v>62</v>
      </c>
      <c r="H47" s="253"/>
      <c r="I47" s="120"/>
      <c r="J47" s="200" t="s">
        <v>62</v>
      </c>
      <c r="K47" s="201" t="s">
        <v>62</v>
      </c>
      <c r="L47" s="200" t="s">
        <v>62</v>
      </c>
      <c r="M47" s="201" t="s">
        <v>62</v>
      </c>
      <c r="N47" s="202" t="s">
        <v>62</v>
      </c>
      <c r="O47" s="200" t="s">
        <v>62</v>
      </c>
      <c r="P47" s="203" t="s">
        <v>62</v>
      </c>
      <c r="Q47" s="204" t="s">
        <v>62</v>
      </c>
      <c r="R47" s="204" t="s">
        <v>62</v>
      </c>
      <c r="S47" s="204" t="s">
        <v>62</v>
      </c>
      <c r="T47" s="204" t="s">
        <v>62</v>
      </c>
      <c r="U47" s="205" t="s">
        <v>62</v>
      </c>
    </row>
    <row r="48" spans="1:23" ht="44.25" customHeight="1" thickBot="1" x14ac:dyDescent="0.35">
      <c r="A48" s="318"/>
      <c r="B48" s="320"/>
      <c r="C48" s="70" t="s">
        <v>61</v>
      </c>
      <c r="D48" s="71" t="s">
        <v>62</v>
      </c>
      <c r="E48" s="72" t="s">
        <v>62</v>
      </c>
      <c r="F48" s="73" t="s">
        <v>62</v>
      </c>
      <c r="G48" s="74" t="s">
        <v>62</v>
      </c>
      <c r="H48" s="250"/>
      <c r="I48" s="121"/>
      <c r="J48" s="206" t="s">
        <v>62</v>
      </c>
      <c r="K48" s="207" t="s">
        <v>62</v>
      </c>
      <c r="L48" s="206" t="s">
        <v>62</v>
      </c>
      <c r="M48" s="207" t="s">
        <v>62</v>
      </c>
      <c r="N48" s="208" t="s">
        <v>62</v>
      </c>
      <c r="O48" s="206" t="s">
        <v>62</v>
      </c>
      <c r="P48" s="209" t="s">
        <v>62</v>
      </c>
      <c r="Q48" s="210" t="s">
        <v>62</v>
      </c>
      <c r="R48" s="210" t="s">
        <v>62</v>
      </c>
      <c r="S48" s="210" t="s">
        <v>62</v>
      </c>
      <c r="T48" s="210" t="s">
        <v>62</v>
      </c>
      <c r="U48" s="211" t="s">
        <v>62</v>
      </c>
    </row>
    <row r="49" spans="1:21" ht="81" customHeight="1" thickTop="1" thickBot="1" x14ac:dyDescent="0.35">
      <c r="A49" s="28">
        <v>16</v>
      </c>
      <c r="B49" s="57" t="s">
        <v>51</v>
      </c>
      <c r="C49" s="65" t="s">
        <v>13</v>
      </c>
      <c r="D49" s="39" t="s">
        <v>62</v>
      </c>
      <c r="E49" s="50" t="s">
        <v>62</v>
      </c>
      <c r="F49" s="55" t="s">
        <v>62</v>
      </c>
      <c r="G49" s="40" t="s">
        <v>62</v>
      </c>
      <c r="H49" s="251"/>
      <c r="I49" s="122"/>
      <c r="J49" s="212" t="s">
        <v>62</v>
      </c>
      <c r="K49" s="213" t="s">
        <v>62</v>
      </c>
      <c r="L49" s="212" t="s">
        <v>62</v>
      </c>
      <c r="M49" s="213" t="s">
        <v>62</v>
      </c>
      <c r="N49" s="214" t="s">
        <v>62</v>
      </c>
      <c r="O49" s="212" t="s">
        <v>62</v>
      </c>
      <c r="P49" s="215" t="s">
        <v>62</v>
      </c>
      <c r="Q49" s="216" t="s">
        <v>62</v>
      </c>
      <c r="R49" s="216" t="s">
        <v>62</v>
      </c>
      <c r="S49" s="216" t="s">
        <v>62</v>
      </c>
      <c r="T49" s="216" t="s">
        <v>62</v>
      </c>
      <c r="U49" s="217" t="s">
        <v>62</v>
      </c>
    </row>
    <row r="50" spans="1:21" ht="85.5" customHeight="1" thickTop="1" thickBot="1" x14ac:dyDescent="0.35">
      <c r="A50" s="28">
        <v>17</v>
      </c>
      <c r="B50" s="111" t="s">
        <v>54</v>
      </c>
      <c r="C50" s="76" t="s">
        <v>55</v>
      </c>
      <c r="D50" s="77" t="s">
        <v>62</v>
      </c>
      <c r="E50" s="78" t="s">
        <v>62</v>
      </c>
      <c r="F50" s="79" t="s">
        <v>62</v>
      </c>
      <c r="G50" s="80" t="s">
        <v>62</v>
      </c>
      <c r="H50" s="252"/>
      <c r="I50" s="123"/>
      <c r="J50" s="218" t="s">
        <v>62</v>
      </c>
      <c r="K50" s="219" t="s">
        <v>62</v>
      </c>
      <c r="L50" s="218" t="s">
        <v>62</v>
      </c>
      <c r="M50" s="219" t="s">
        <v>62</v>
      </c>
      <c r="N50" s="220" t="s">
        <v>62</v>
      </c>
      <c r="O50" s="218" t="s">
        <v>62</v>
      </c>
      <c r="P50" s="221" t="s">
        <v>62</v>
      </c>
      <c r="Q50" s="222" t="s">
        <v>62</v>
      </c>
      <c r="R50" s="222" t="s">
        <v>62</v>
      </c>
      <c r="S50" s="222" t="s">
        <v>62</v>
      </c>
      <c r="T50" s="222" t="s">
        <v>62</v>
      </c>
      <c r="U50" s="223" t="s">
        <v>62</v>
      </c>
    </row>
    <row r="51" spans="1:21" ht="72.75" customHeight="1" thickTop="1" thickBot="1" x14ac:dyDescent="0.35">
      <c r="A51" s="28">
        <v>18</v>
      </c>
      <c r="B51" s="105" t="s">
        <v>14</v>
      </c>
      <c r="C51" s="106" t="s">
        <v>15</v>
      </c>
      <c r="D51" s="107" t="s">
        <v>62</v>
      </c>
      <c r="E51" s="108" t="s">
        <v>62</v>
      </c>
      <c r="F51" s="109" t="s">
        <v>62</v>
      </c>
      <c r="G51" s="110" t="s">
        <v>62</v>
      </c>
      <c r="H51" s="258"/>
      <c r="I51" s="126"/>
      <c r="J51" s="236" t="s">
        <v>62</v>
      </c>
      <c r="K51" s="237" t="s">
        <v>62</v>
      </c>
      <c r="L51" s="236" t="s">
        <v>62</v>
      </c>
      <c r="M51" s="237" t="s">
        <v>62</v>
      </c>
      <c r="N51" s="238" t="s">
        <v>62</v>
      </c>
      <c r="O51" s="236" t="s">
        <v>62</v>
      </c>
      <c r="P51" s="239" t="s">
        <v>62</v>
      </c>
      <c r="Q51" s="240" t="s">
        <v>62</v>
      </c>
      <c r="R51" s="240" t="s">
        <v>62</v>
      </c>
      <c r="S51" s="240" t="s">
        <v>62</v>
      </c>
      <c r="T51" s="240" t="s">
        <v>62</v>
      </c>
      <c r="U51" s="241" t="s">
        <v>62</v>
      </c>
    </row>
    <row r="52" spans="1:21" ht="27.75" customHeight="1" thickTop="1" thickBot="1" x14ac:dyDescent="0.35">
      <c r="A52" s="46">
        <v>19</v>
      </c>
      <c r="B52" s="477" t="s">
        <v>16</v>
      </c>
      <c r="C52" s="478"/>
      <c r="D52" s="101" t="s">
        <v>62</v>
      </c>
      <c r="E52" s="102" t="s">
        <v>62</v>
      </c>
      <c r="F52" s="103" t="s">
        <v>62</v>
      </c>
      <c r="G52" s="104" t="s">
        <v>62</v>
      </c>
      <c r="H52" s="259"/>
      <c r="I52" s="126"/>
      <c r="J52" s="242" t="s">
        <v>62</v>
      </c>
      <c r="K52" s="243" t="s">
        <v>62</v>
      </c>
      <c r="L52" s="242" t="s">
        <v>62</v>
      </c>
      <c r="M52" s="243" t="s">
        <v>62</v>
      </c>
      <c r="N52" s="244" t="s">
        <v>62</v>
      </c>
      <c r="O52" s="242" t="s">
        <v>62</v>
      </c>
      <c r="P52" s="245" t="s">
        <v>62</v>
      </c>
      <c r="Q52" s="246" t="s">
        <v>62</v>
      </c>
      <c r="R52" s="246" t="s">
        <v>62</v>
      </c>
      <c r="S52" s="246" t="s">
        <v>62</v>
      </c>
      <c r="T52" s="246" t="s">
        <v>62</v>
      </c>
      <c r="U52" s="247" t="s">
        <v>62</v>
      </c>
    </row>
    <row r="53" spans="1:21" ht="34.5" customHeight="1" thickTop="1" thickBot="1" x14ac:dyDescent="0.35">
      <c r="A53" s="19">
        <v>20</v>
      </c>
      <c r="B53" s="442" t="s">
        <v>32</v>
      </c>
      <c r="C53" s="443"/>
      <c r="D53" s="114">
        <v>378</v>
      </c>
      <c r="E53" s="262">
        <v>669.6</v>
      </c>
      <c r="F53" s="117">
        <v>191</v>
      </c>
      <c r="G53" s="263">
        <v>392.8</v>
      </c>
      <c r="H53" s="260">
        <f>SUM(H12:H52)</f>
        <v>286</v>
      </c>
      <c r="I53" s="261">
        <f>SUM(I12:I52)</f>
        <v>275.8</v>
      </c>
      <c r="J53" s="114">
        <v>220</v>
      </c>
      <c r="K53" s="127">
        <v>532.5</v>
      </c>
      <c r="L53" s="114">
        <v>444</v>
      </c>
      <c r="M53" s="127">
        <v>1081.5</v>
      </c>
      <c r="N53" s="115">
        <v>56.3</v>
      </c>
      <c r="O53" s="114"/>
      <c r="P53" s="116">
        <v>3</v>
      </c>
      <c r="Q53" s="117"/>
      <c r="R53" s="128"/>
      <c r="S53" s="117"/>
      <c r="T53" s="117"/>
      <c r="U53" s="118"/>
    </row>
    <row r="54" spans="1:21" ht="12.75" customHeight="1" thickTop="1" x14ac:dyDescent="0.3"/>
    <row r="55" spans="1:21" ht="18" customHeight="1" x14ac:dyDescent="0.3">
      <c r="A55" s="1"/>
      <c r="B55" s="441" t="s">
        <v>77</v>
      </c>
      <c r="C55" s="441"/>
      <c r="D55" s="29"/>
      <c r="E55" s="29"/>
      <c r="F55" s="29"/>
      <c r="G55" s="327" t="s">
        <v>114</v>
      </c>
      <c r="H55" s="327"/>
      <c r="I55" s="327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spans="1:21" ht="18" customHeight="1" x14ac:dyDescent="0.3">
      <c r="A56" s="15"/>
      <c r="B56" s="441"/>
      <c r="C56" s="441"/>
      <c r="D56" s="29"/>
      <c r="E56" s="29"/>
      <c r="F56" s="29"/>
      <c r="G56" s="327"/>
      <c r="H56" s="327"/>
      <c r="I56" s="327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</row>
    <row r="57" spans="1:21" ht="18" customHeight="1" x14ac:dyDescent="0.3">
      <c r="A57" s="1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spans="1:21" ht="21" customHeight="1" x14ac:dyDescent="0.3">
      <c r="A58" s="1"/>
      <c r="B58" s="304" t="s">
        <v>115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</row>
    <row r="59" spans="1:21" ht="15" customHeight="1" x14ac:dyDescent="0.3"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</row>
    <row r="60" spans="1:21" ht="21" customHeight="1" x14ac:dyDescent="0.3"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</row>
    <row r="61" spans="1:21" x14ac:dyDescent="0.3">
      <c r="B61" s="305"/>
      <c r="C61" s="306"/>
      <c r="D61" s="16"/>
      <c r="E61" s="16"/>
      <c r="F61" s="16"/>
      <c r="G61" s="16"/>
      <c r="H61" s="16"/>
    </row>
  </sheetData>
  <sheetProtection password="D796" sheet="1" selectLockedCells="1" sort="0" autoFilter="0" pivotTables="0"/>
  <customSheetViews>
    <customSheetView guid="{2EAF6DB2-6B96-4633-BF90-03619262745F}" scale="50" showPageBreaks="1" printArea="1" hiddenRows="1" view="pageBreakPreview">
      <selection activeCell="P12" sqref="P12:P20"/>
      <rowBreaks count="2" manualBreakCount="2">
        <brk id="30" max="27" man="1"/>
        <brk id="64" max="27" man="1"/>
      </rowBreaks>
      <pageMargins left="0.19685039370078741" right="0.19685039370078741" top="0.19685039370078741" bottom="0.19685039370078741" header="0.19685039370078741" footer="0.19685039370078741"/>
      <pageSetup paperSize="9" scale="47" orientation="landscape" verticalDpi="0" r:id="rId1"/>
      <headerFooter alignWithMargins="0"/>
    </customSheetView>
  </customSheetViews>
  <mergeCells count="51">
    <mergeCell ref="A27:A28"/>
    <mergeCell ref="B2:U2"/>
    <mergeCell ref="D5:G5"/>
    <mergeCell ref="A4:A10"/>
    <mergeCell ref="B4:C10"/>
    <mergeCell ref="H6:H10"/>
    <mergeCell ref="H5:I5"/>
    <mergeCell ref="E7:E10"/>
    <mergeCell ref="J5:K5"/>
    <mergeCell ref="J6:J10"/>
    <mergeCell ref="K6:K10"/>
    <mergeCell ref="L5:M5"/>
    <mergeCell ref="L6:L10"/>
    <mergeCell ref="M6:M10"/>
    <mergeCell ref="B52:C52"/>
    <mergeCell ref="A42:A44"/>
    <mergeCell ref="B42:B44"/>
    <mergeCell ref="A45:A48"/>
    <mergeCell ref="B45:B48"/>
    <mergeCell ref="D7:D10"/>
    <mergeCell ref="D6:E6"/>
    <mergeCell ref="F6:G7"/>
    <mergeCell ref="A40:A41"/>
    <mergeCell ref="B40:B41"/>
    <mergeCell ref="A32:A33"/>
    <mergeCell ref="B32:B33"/>
    <mergeCell ref="A38:A39"/>
    <mergeCell ref="B38:B39"/>
    <mergeCell ref="A24:A26"/>
    <mergeCell ref="B24:B26"/>
    <mergeCell ref="A29:A31"/>
    <mergeCell ref="B29:B31"/>
    <mergeCell ref="B27:B28"/>
    <mergeCell ref="A12:A21"/>
    <mergeCell ref="B12:B21"/>
    <mergeCell ref="F8:F10"/>
    <mergeCell ref="P6:P10"/>
    <mergeCell ref="U8:U10"/>
    <mergeCell ref="B61:C61"/>
    <mergeCell ref="T8:T10"/>
    <mergeCell ref="B55:C56"/>
    <mergeCell ref="G55:I56"/>
    <mergeCell ref="G8:G10"/>
    <mergeCell ref="B53:C53"/>
    <mergeCell ref="Q8:S9"/>
    <mergeCell ref="N5:N10"/>
    <mergeCell ref="O6:O10"/>
    <mergeCell ref="O5:U5"/>
    <mergeCell ref="I6:I10"/>
    <mergeCell ref="Q6:U7"/>
    <mergeCell ref="B11:C11"/>
  </mergeCells>
  <pageMargins left="0.19685039370078741" right="0.19685039370078741" top="0.19685039370078741" bottom="0.19685039370078741" header="0.19685039370078741" footer="0.19685039370078741"/>
  <pageSetup paperSize="9" scale="40" fitToHeight="0" orientation="landscape" r:id="rId2"/>
  <headerFooter alignWithMargins="0"/>
  <rowBreaks count="2" manualBreakCount="2">
    <brk id="31" max="19" man="1"/>
    <brk id="6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колич показатели</vt:lpstr>
      <vt:lpstr>фин показатели</vt:lpstr>
      <vt:lpstr>'колич показатели'!Заголовки_для_печати</vt:lpstr>
      <vt:lpstr>'фин показатели'!Заголовки_для_печати</vt:lpstr>
      <vt:lpstr>'колич показатели'!Область_печати</vt:lpstr>
      <vt:lpstr>'фин показатели'!Область_печати</vt:lpstr>
    </vt:vector>
  </TitlesOfParts>
  <Company>Ростовская область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ak-3</dc:creator>
  <cp:lastModifiedBy>GLSPECUROTD</cp:lastModifiedBy>
  <cp:lastPrinted>2017-07-14T12:58:38Z</cp:lastPrinted>
  <dcterms:created xsi:type="dcterms:W3CDTF">2011-11-14T13:38:34Z</dcterms:created>
  <dcterms:modified xsi:type="dcterms:W3CDTF">2017-08-10T11:50:01Z</dcterms:modified>
</cp:coreProperties>
</file>