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Муниципальные ПРОГРАММЫ\2021 год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M11" i="1" l="1"/>
  <c r="I11" i="1" l="1"/>
  <c r="F12" i="1"/>
  <c r="D12" i="1"/>
  <c r="I12" i="1"/>
  <c r="D11" i="1" l="1"/>
</calcChain>
</file>

<file path=xl/sharedStrings.xml><?xml version="1.0" encoding="utf-8"?>
<sst xmlns="http://schemas.openxmlformats.org/spreadsheetml/2006/main" count="33" uniqueCount="27">
  <si>
    <t xml:space="preserve">(наименование городского округа, муниципального района) </t>
  </si>
  <si>
    <t>№ п/п</t>
  </si>
  <si>
    <t>Объем ассигнований</t>
  </si>
  <si>
    <t>Всего</t>
  </si>
  <si>
    <t>в том числе</t>
  </si>
  <si>
    <t>Областной бюджет</t>
  </si>
  <si>
    <t>Местный бюджет</t>
  </si>
  <si>
    <t>Прочие источники</t>
  </si>
  <si>
    <t>Федеральный бюджет</t>
  </si>
  <si>
    <t>тыс. руб.</t>
  </si>
  <si>
    <t xml:space="preserve">Приложение </t>
  </si>
  <si>
    <t>Реквизиты нормативного правового акта об утверждении муниципальной программы</t>
  </si>
  <si>
    <r>
      <t xml:space="preserve">% освоения в 2021 году </t>
    </r>
    <r>
      <rPr>
        <i/>
        <sz val="8"/>
        <color theme="1"/>
        <rFont val="Times New Roman"/>
        <family val="1"/>
        <charset val="204"/>
      </rPr>
      <t>(по бюджетам)</t>
    </r>
  </si>
  <si>
    <t>Предусмотрено программой на 2021 год</t>
  </si>
  <si>
    <t xml:space="preserve"> Исполнено в 2021 году (кассовые расходы) </t>
  </si>
  <si>
    <t>1.1.</t>
  </si>
  <si>
    <t>1.</t>
  </si>
  <si>
    <t>Принимаемые меры по обеспечению полного освоения средств федерального бюджета в рамках муниципальных программ в 2021 году (заполняется в случае освоения федеральных средств менеее 30%)**</t>
  </si>
  <si>
    <t>Наименование муниципальной программы, объекта, мероприятия, направления расходования субсидий, субвенций*</t>
  </si>
  <si>
    <r>
      <t xml:space="preserve">
Муниципальная программа Белокалитвинского района </t>
    </r>
    <r>
      <rPr>
        <i/>
        <sz val="8"/>
        <color theme="1"/>
        <rFont val="Calibri"/>
        <family val="2"/>
        <charset val="204"/>
      </rPr>
      <t>«</t>
    </r>
    <r>
      <rPr>
        <i/>
        <sz val="8"/>
        <color theme="1"/>
        <rFont val="Times New Roman"/>
        <family val="1"/>
        <charset val="204"/>
      </rPr>
      <t>Развитие здравоохранения</t>
    </r>
    <r>
      <rPr>
        <i/>
        <sz val="8"/>
        <color theme="1"/>
        <rFont val="Calibri"/>
        <family val="2"/>
        <charset val="204"/>
      </rPr>
      <t>»</t>
    </r>
  </si>
  <si>
    <t>Основное мероприятие 1.9. Расходы на модернизацию первичного звена учреждений здравоохранения Белокалитвинского района</t>
  </si>
  <si>
    <t>постановление администарции Белокалитвинского района  от 24.12.2018 №2207</t>
  </si>
  <si>
    <t>из них</t>
  </si>
  <si>
    <t>Белокалитвинский район</t>
  </si>
  <si>
    <t>(на 01.10.2021)</t>
  </si>
  <si>
    <t xml:space="preserve">Поставка оборудования, освоение федеральных средств планируется в IV квартале 2021 года
</t>
  </si>
  <si>
    <t>Отчет о реализации муниципальных программ 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</si>
</sst>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_-* #,##0.0_р_._-;\-* #,##0.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0">
    <xf numFmtId="0" fontId="0" fillId="0" borderId="0" xfId="0"/>
    <xf numFmtId="165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165" fontId="0" fillId="0" borderId="0" xfId="0" applyNumberFormat="1" applyFont="1"/>
    <xf numFmtId="165" fontId="0" fillId="0" borderId="0" xfId="0" applyNumberFormat="1" applyFont="1" applyAlignment="1"/>
    <xf numFmtId="165" fontId="3" fillId="0" borderId="0" xfId="0" applyNumberFormat="1" applyFont="1" applyAlignment="1">
      <alignment vertical="top"/>
    </xf>
    <xf numFmtId="1" fontId="0" fillId="0" borderId="0" xfId="0" applyNumberFormat="1" applyFont="1"/>
    <xf numFmtId="1" fontId="4" fillId="0" borderId="1" xfId="0" applyNumberFormat="1" applyFont="1" applyBorder="1" applyAlignment="1">
      <alignment horizontal="center" vertical="top" wrapText="1"/>
    </xf>
    <xf numFmtId="165" fontId="0" fillId="0" borderId="0" xfId="0" applyNumberFormat="1" applyFont="1" applyBorder="1" applyAlignment="1"/>
    <xf numFmtId="165" fontId="7" fillId="0" borderId="0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1" fontId="7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9" fillId="0" borderId="1" xfId="0" applyFont="1" applyBorder="1"/>
    <xf numFmtId="166" fontId="11" fillId="0" borderId="1" xfId="1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left" vertical="top" wrapText="1"/>
    </xf>
    <xf numFmtId="1" fontId="7" fillId="0" borderId="0" xfId="0" applyNumberFormat="1" applyFont="1" applyBorder="1" applyAlignment="1">
      <alignment vertical="center"/>
    </xf>
    <xf numFmtId="165" fontId="4" fillId="0" borderId="8" xfId="0" applyNumberFormat="1" applyFont="1" applyBorder="1" applyAlignment="1">
      <alignment horizontal="left" vertical="top" wrapText="1"/>
    </xf>
    <xf numFmtId="166" fontId="4" fillId="0" borderId="6" xfId="1" applyNumberFormat="1" applyFont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66" fontId="11" fillId="0" borderId="6" xfId="1" applyNumberFormat="1" applyFont="1" applyBorder="1" applyAlignment="1">
      <alignment horizontal="center" vertical="center" wrapText="1"/>
    </xf>
    <xf numFmtId="166" fontId="11" fillId="0" borderId="8" xfId="1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top" wrapText="1"/>
    </xf>
    <xf numFmtId="165" fontId="4" fillId="0" borderId="11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top" wrapText="1"/>
    </xf>
    <xf numFmtId="165" fontId="1" fillId="0" borderId="0" xfId="0" applyNumberFormat="1" applyFont="1" applyAlignment="1">
      <alignment horizontal="center" vertical="top"/>
    </xf>
    <xf numFmtId="0" fontId="0" fillId="0" borderId="0" xfId="0" applyAlignment="1"/>
    <xf numFmtId="165" fontId="2" fillId="0" borderId="0" xfId="0" applyNumberFormat="1" applyFont="1" applyAlignment="1">
      <alignment horizontal="center" vertical="top"/>
    </xf>
    <xf numFmtId="165" fontId="2" fillId="0" borderId="5" xfId="0" applyNumberFormat="1" applyFont="1" applyBorder="1" applyAlignment="1">
      <alignment horizontal="center" vertical="top"/>
    </xf>
    <xf numFmtId="165" fontId="7" fillId="0" borderId="12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6" fontId="11" fillId="0" borderId="1" xfId="1" applyNumberFormat="1" applyFont="1" applyFill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/>
    </xf>
    <xf numFmtId="166" fontId="4" fillId="0" borderId="6" xfId="1" applyNumberFormat="1" applyFont="1" applyFill="1" applyBorder="1" applyAlignment="1">
      <alignment horizontal="center" vertical="center" wrapText="1"/>
    </xf>
    <xf numFmtId="166" fontId="11" fillId="0" borderId="6" xfId="1" applyNumberFormat="1" applyFont="1" applyFill="1" applyBorder="1" applyAlignment="1">
      <alignment horizontal="center" vertical="center"/>
    </xf>
    <xf numFmtId="166" fontId="4" fillId="0" borderId="8" xfId="1" applyNumberFormat="1" applyFont="1" applyFill="1" applyBorder="1" applyAlignment="1">
      <alignment horizontal="center" vertical="center" wrapText="1"/>
    </xf>
    <xf numFmtId="166" fontId="11" fillId="0" borderId="8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Normal="100" workbookViewId="0">
      <selection activeCell="B15" sqref="B15"/>
    </sheetView>
  </sheetViews>
  <sheetFormatPr defaultRowHeight="15" x14ac:dyDescent="0.25"/>
  <cols>
    <col min="1" max="1" width="4.85546875" style="7" customWidth="1"/>
    <col min="2" max="2" width="29.140625" style="4" customWidth="1"/>
    <col min="3" max="3" width="13.7109375" style="4" customWidth="1"/>
    <col min="4" max="5" width="10" style="4" customWidth="1"/>
    <col min="6" max="6" width="10.5703125" style="4" customWidth="1"/>
    <col min="7" max="7" width="10" style="4" customWidth="1"/>
    <col min="8" max="8" width="8.28515625" style="4" customWidth="1"/>
    <col min="9" max="9" width="8.7109375" style="4" customWidth="1"/>
    <col min="10" max="10" width="10.28515625" style="4" customWidth="1"/>
    <col min="11" max="11" width="9" style="4" customWidth="1"/>
    <col min="12" max="12" width="8.5703125" style="4" customWidth="1"/>
    <col min="13" max="13" width="8.140625" style="4" customWidth="1"/>
    <col min="14" max="14" width="39.7109375" customWidth="1"/>
    <col min="15" max="15" width="19.42578125" customWidth="1"/>
  </cols>
  <sheetData>
    <row r="1" spans="1:16" ht="15.75" x14ac:dyDescent="0.25">
      <c r="D1" s="37" t="s">
        <v>26</v>
      </c>
      <c r="E1" s="38"/>
      <c r="F1" s="38"/>
      <c r="G1" s="38"/>
      <c r="H1" s="38"/>
      <c r="I1" s="38"/>
      <c r="J1" s="38"/>
      <c r="K1" s="38"/>
      <c r="L1" s="38"/>
      <c r="N1" s="14" t="s">
        <v>10</v>
      </c>
      <c r="P1" s="14"/>
    </row>
    <row r="2" spans="1:16" ht="15.75" x14ac:dyDescent="0.25">
      <c r="C2" s="5"/>
      <c r="D2" s="5"/>
      <c r="E2" s="5"/>
      <c r="F2" s="39" t="s">
        <v>24</v>
      </c>
      <c r="G2" s="38"/>
      <c r="H2" s="38"/>
      <c r="I2" s="38"/>
      <c r="J2" s="38"/>
      <c r="K2" s="5"/>
      <c r="L2" s="5"/>
      <c r="M2" s="5"/>
    </row>
    <row r="3" spans="1:16" ht="15.75" customHeight="1" x14ac:dyDescent="0.25">
      <c r="C3" s="5"/>
      <c r="D3" s="5"/>
      <c r="E3" s="41" t="s">
        <v>23</v>
      </c>
      <c r="F3" s="41"/>
      <c r="G3" s="41"/>
      <c r="H3" s="41"/>
      <c r="I3" s="41"/>
      <c r="J3" s="41"/>
      <c r="K3" s="41"/>
      <c r="L3" s="5"/>
      <c r="M3" s="5"/>
    </row>
    <row r="4" spans="1:16" ht="15.75" x14ac:dyDescent="0.25">
      <c r="C4" s="5"/>
      <c r="D4" s="5"/>
      <c r="E4" s="40" t="s">
        <v>0</v>
      </c>
      <c r="F4" s="40"/>
      <c r="G4" s="40"/>
      <c r="H4" s="40"/>
      <c r="I4" s="40"/>
      <c r="J4" s="40"/>
      <c r="K4" s="40"/>
      <c r="L4" s="5"/>
      <c r="M4" s="5"/>
    </row>
    <row r="5" spans="1:16" ht="15.75" x14ac:dyDescent="0.25">
      <c r="C5" s="9"/>
      <c r="E5" s="9"/>
      <c r="F5" s="9"/>
      <c r="G5" s="9"/>
      <c r="H5" s="9"/>
      <c r="I5" s="9"/>
      <c r="J5" s="9"/>
      <c r="K5" s="9"/>
      <c r="L5" s="6"/>
      <c r="M5" s="10"/>
      <c r="N5" s="12" t="s">
        <v>9</v>
      </c>
    </row>
    <row r="6" spans="1:16" ht="15.75" customHeight="1" x14ac:dyDescent="0.25">
      <c r="A6" s="43" t="s">
        <v>1</v>
      </c>
      <c r="B6" s="36" t="s">
        <v>18</v>
      </c>
      <c r="C6" s="36" t="s">
        <v>11</v>
      </c>
      <c r="D6" s="36" t="s">
        <v>2</v>
      </c>
      <c r="E6" s="36"/>
      <c r="F6" s="36"/>
      <c r="G6" s="36"/>
      <c r="H6" s="36"/>
      <c r="I6" s="36"/>
      <c r="J6" s="36"/>
      <c r="K6" s="36"/>
      <c r="L6" s="36"/>
      <c r="M6" s="36"/>
      <c r="N6" s="33" t="s">
        <v>17</v>
      </c>
    </row>
    <row r="7" spans="1:16" ht="19.5" customHeight="1" x14ac:dyDescent="0.25">
      <c r="A7" s="43"/>
      <c r="B7" s="42"/>
      <c r="C7" s="36"/>
      <c r="D7" s="36" t="s">
        <v>13</v>
      </c>
      <c r="E7" s="36"/>
      <c r="F7" s="36"/>
      <c r="G7" s="36"/>
      <c r="H7" s="36"/>
      <c r="I7" s="36" t="s">
        <v>14</v>
      </c>
      <c r="J7" s="36"/>
      <c r="K7" s="36"/>
      <c r="L7" s="36"/>
      <c r="M7" s="36"/>
      <c r="N7" s="34"/>
    </row>
    <row r="8" spans="1:16" ht="17.25" customHeight="1" x14ac:dyDescent="0.25">
      <c r="A8" s="43"/>
      <c r="B8" s="42"/>
      <c r="C8" s="36"/>
      <c r="D8" s="36" t="s">
        <v>3</v>
      </c>
      <c r="E8" s="36" t="s">
        <v>4</v>
      </c>
      <c r="F8" s="36"/>
      <c r="G8" s="36"/>
      <c r="H8" s="36"/>
      <c r="I8" s="36" t="s">
        <v>3</v>
      </c>
      <c r="J8" s="36" t="s">
        <v>4</v>
      </c>
      <c r="K8" s="36"/>
      <c r="L8" s="36"/>
      <c r="M8" s="36"/>
      <c r="N8" s="34"/>
    </row>
    <row r="9" spans="1:16" ht="27" customHeight="1" x14ac:dyDescent="0.25">
      <c r="A9" s="43"/>
      <c r="B9" s="42"/>
      <c r="C9" s="36"/>
      <c r="D9" s="36"/>
      <c r="E9" s="1" t="s">
        <v>8</v>
      </c>
      <c r="F9" s="1" t="s">
        <v>5</v>
      </c>
      <c r="G9" s="1" t="s">
        <v>6</v>
      </c>
      <c r="H9" s="1" t="s">
        <v>7</v>
      </c>
      <c r="I9" s="36"/>
      <c r="J9" s="1" t="s">
        <v>8</v>
      </c>
      <c r="K9" s="1" t="s">
        <v>5</v>
      </c>
      <c r="L9" s="1" t="s">
        <v>6</v>
      </c>
      <c r="M9" s="1" t="s">
        <v>7</v>
      </c>
      <c r="N9" s="35"/>
    </row>
    <row r="10" spans="1:16" ht="21.75" customHeight="1" x14ac:dyDescent="0.25">
      <c r="A10" s="30" t="s">
        <v>12</v>
      </c>
      <c r="B10" s="31"/>
      <c r="C10" s="31"/>
      <c r="D10" s="31"/>
      <c r="E10" s="31"/>
      <c r="F10" s="31"/>
      <c r="G10" s="31"/>
      <c r="H10" s="32"/>
      <c r="I10" s="11"/>
      <c r="J10" s="11"/>
      <c r="K10" s="11"/>
      <c r="L10" s="11"/>
      <c r="M10" s="11"/>
      <c r="N10" s="15"/>
    </row>
    <row r="11" spans="1:16" s="2" customFormat="1" ht="58.5" customHeight="1" x14ac:dyDescent="0.25">
      <c r="A11" s="8" t="s">
        <v>16</v>
      </c>
      <c r="B11" s="17" t="s">
        <v>19</v>
      </c>
      <c r="C11" s="26" t="s">
        <v>21</v>
      </c>
      <c r="D11" s="44">
        <f>E11+F11+G11</f>
        <v>115140.79999999999</v>
      </c>
      <c r="E11" s="45">
        <v>51011.1</v>
      </c>
      <c r="F11" s="45">
        <v>36227.1</v>
      </c>
      <c r="G11" s="45">
        <v>27902.6</v>
      </c>
      <c r="H11" s="44"/>
      <c r="I11" s="16">
        <f>SUM(J11:M11)</f>
        <v>51461.5</v>
      </c>
      <c r="J11" s="16">
        <v>12047.7</v>
      </c>
      <c r="K11" s="16">
        <v>23899.5</v>
      </c>
      <c r="L11" s="16">
        <v>15514.3</v>
      </c>
      <c r="M11" s="16">
        <f>M12</f>
        <v>0</v>
      </c>
      <c r="N11" s="15"/>
    </row>
    <row r="12" spans="1:16" s="2" customFormat="1" ht="15" customHeight="1" x14ac:dyDescent="0.25">
      <c r="A12" s="28" t="s">
        <v>15</v>
      </c>
      <c r="B12" s="17" t="s">
        <v>22</v>
      </c>
      <c r="C12" s="27"/>
      <c r="D12" s="46">
        <f>E12+F12+G13</f>
        <v>52719.199999999997</v>
      </c>
      <c r="E12" s="46">
        <v>51011.1</v>
      </c>
      <c r="F12" s="46">
        <f>1682.2+25.9</f>
        <v>1708.1000000000001</v>
      </c>
      <c r="G12" s="47"/>
      <c r="H12" s="46"/>
      <c r="I12" s="24">
        <f>J12+K12+L12</f>
        <v>10975.1</v>
      </c>
      <c r="J12" s="20">
        <v>10619.5</v>
      </c>
      <c r="K12" s="20">
        <v>355.6</v>
      </c>
      <c r="L12" s="20">
        <v>0</v>
      </c>
      <c r="M12" s="20">
        <v>0</v>
      </c>
      <c r="N12" s="22" t="s">
        <v>25</v>
      </c>
    </row>
    <row r="13" spans="1:16" s="2" customFormat="1" ht="58.5" customHeight="1" x14ac:dyDescent="0.25">
      <c r="A13" s="29"/>
      <c r="B13" s="19" t="s">
        <v>20</v>
      </c>
      <c r="C13" s="27"/>
      <c r="D13" s="48"/>
      <c r="E13" s="48"/>
      <c r="F13" s="48"/>
      <c r="G13" s="49"/>
      <c r="H13" s="48"/>
      <c r="I13" s="25"/>
      <c r="J13" s="21"/>
      <c r="K13" s="21"/>
      <c r="L13" s="21"/>
      <c r="M13" s="21"/>
      <c r="N13" s="23"/>
    </row>
    <row r="14" spans="1:16" s="2" customFormat="1" ht="41.25" customHeight="1" x14ac:dyDescent="0.25">
      <c r="A14" s="13"/>
      <c r="B14" s="1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6" s="2" customFormat="1" ht="30.75" customHeight="1" x14ac:dyDescent="0.25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6" s="2" customFormat="1" ht="33.75" customHeight="1" x14ac:dyDescent="0.25">
      <c r="A16" s="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s="2" customFormat="1" ht="33.75" customHeight="1" x14ac:dyDescent="0.25">
      <c r="A17" s="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s="2" customFormat="1" ht="31.5" customHeight="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s="2" customFormat="1" ht="36.75" customHeight="1" x14ac:dyDescent="0.25">
      <c r="A19" s="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s="2" customFormat="1" ht="37.5" customHeight="1" x14ac:dyDescent="0.25">
      <c r="A20" s="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s="2" customFormat="1" ht="39.75" customHeight="1" x14ac:dyDescent="0.25">
      <c r="A21" s="7"/>
      <c r="B21" s="4"/>
      <c r="C21" s="4"/>
      <c r="K21" s="4"/>
      <c r="L21" s="4"/>
    </row>
    <row r="22" spans="1:13" s="2" customFormat="1" ht="42.75" customHeight="1" x14ac:dyDescent="0.25">
      <c r="A22" s="7"/>
      <c r="B22" s="4"/>
      <c r="C22" s="4"/>
      <c r="K22" s="4"/>
      <c r="L22" s="4"/>
    </row>
    <row r="23" spans="1:13" s="2" customFormat="1" ht="42" customHeight="1" x14ac:dyDescent="0.25">
      <c r="A23" s="7"/>
      <c r="B23" s="4"/>
      <c r="C23" s="4"/>
      <c r="K23" s="4"/>
      <c r="L23" s="4"/>
    </row>
    <row r="24" spans="1:13" s="3" customFormat="1" x14ac:dyDescent="0.25">
      <c r="A24" s="7"/>
      <c r="B24" s="4"/>
      <c r="C24" s="4"/>
      <c r="K24" s="4"/>
      <c r="L24" s="4"/>
    </row>
  </sheetData>
  <mergeCells count="29">
    <mergeCell ref="B6:B9"/>
    <mergeCell ref="I8:I9"/>
    <mergeCell ref="J8:M8"/>
    <mergeCell ref="A6:A9"/>
    <mergeCell ref="C6:C9"/>
    <mergeCell ref="D6:M6"/>
    <mergeCell ref="D7:H7"/>
    <mergeCell ref="I7:M7"/>
    <mergeCell ref="N6:N9"/>
    <mergeCell ref="E8:H8"/>
    <mergeCell ref="D1:L1"/>
    <mergeCell ref="F2:J2"/>
    <mergeCell ref="E4:K4"/>
    <mergeCell ref="D8:D9"/>
    <mergeCell ref="E3:K3"/>
    <mergeCell ref="C11:C13"/>
    <mergeCell ref="A12:A13"/>
    <mergeCell ref="D12:D13"/>
    <mergeCell ref="E12:E13"/>
    <mergeCell ref="A10:H10"/>
    <mergeCell ref="K12:K13"/>
    <mergeCell ref="L12:L13"/>
    <mergeCell ref="M12:M13"/>
    <mergeCell ref="N12:N13"/>
    <mergeCell ref="F12:F13"/>
    <mergeCell ref="G12:G13"/>
    <mergeCell ref="H12:H13"/>
    <mergeCell ref="I12:I13"/>
    <mergeCell ref="J12:J13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Кривец Светлана</dc:creator>
  <cp:lastModifiedBy>Petrova</cp:lastModifiedBy>
  <cp:lastPrinted>2021-03-17T13:16:18Z</cp:lastPrinted>
  <dcterms:created xsi:type="dcterms:W3CDTF">2014-04-10T11:59:16Z</dcterms:created>
  <dcterms:modified xsi:type="dcterms:W3CDTF">2021-10-04T05:46:36Z</dcterms:modified>
</cp:coreProperties>
</file>