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МУНИЦИПАЛЬНАЯ ПРОГРАММА СХ\Отчет о реализации новая форма\"/>
    </mc:Choice>
  </mc:AlternateContent>
  <bookViews>
    <workbookView xWindow="360" yWindow="60" windowWidth="16272" windowHeight="69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19" i="1" l="1"/>
  <c r="F19" i="1"/>
  <c r="H19" i="1" l="1"/>
  <c r="D17" i="1"/>
  <c r="M19" i="1"/>
  <c r="D15" i="1" l="1"/>
  <c r="D12" i="1"/>
  <c r="L14" i="1" l="1"/>
  <c r="K14" i="1"/>
  <c r="J14" i="1"/>
  <c r="G14" i="1"/>
  <c r="L11" i="1" l="1"/>
  <c r="L19" i="1" s="1"/>
  <c r="K11" i="1"/>
  <c r="K19" i="1" s="1"/>
  <c r="J11" i="1"/>
  <c r="J19" i="1" s="1"/>
  <c r="I11" i="1"/>
  <c r="G19" i="1"/>
  <c r="E11" i="1"/>
  <c r="E19" i="1" s="1"/>
  <c r="I14" i="1"/>
  <c r="I19" i="1" l="1"/>
</calcChain>
</file>

<file path=xl/sharedStrings.xml><?xml version="1.0" encoding="utf-8"?>
<sst xmlns="http://schemas.openxmlformats.org/spreadsheetml/2006/main" count="59" uniqueCount="43">
  <si>
    <t xml:space="preserve">(наименование городского округа, муниципального района) </t>
  </si>
  <si>
    <t>№ п/п</t>
  </si>
  <si>
    <t>Объем ассигнований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</si>
  <si>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</si>
  <si>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</si>
  <si>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</si>
  <si>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</si>
  <si>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</si>
  <si>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ИТОГО:</t>
  </si>
  <si>
    <t>Федеральный бюджет</t>
  </si>
  <si>
    <t>тыс. руб.</t>
  </si>
  <si>
    <t xml:space="preserve">Приложение </t>
  </si>
  <si>
    <t>Реквизиты нормативного правового акта об утверждении муниципальной программы</t>
  </si>
  <si>
    <r>
      <t xml:space="preserve">% освоения в 2021 году </t>
    </r>
    <r>
      <rPr>
        <i/>
        <sz val="8"/>
        <color theme="1"/>
        <rFont val="Times New Roman"/>
        <family val="1"/>
        <charset val="204"/>
      </rPr>
      <t>(по бюджетам)</t>
    </r>
  </si>
  <si>
    <t>Предусмотрено программой на 2021 год</t>
  </si>
  <si>
    <t xml:space="preserve"> Исполнено в 2021 году (кассовые расходы) </t>
  </si>
  <si>
    <t>* - объект, мероприятие, направление расходования субсидий и субвенций указывается только в рамках средств федерального бюджета (например, единовременное пособие при всех формах устройства детей, лишенных родительского попечения,  в семью; строительство школы; ремонт дороги и т.д.)</t>
  </si>
  <si>
    <t>2.</t>
  </si>
  <si>
    <t>1.1.</t>
  </si>
  <si>
    <t>1.</t>
  </si>
  <si>
    <t>2.1.</t>
  </si>
  <si>
    <t>Принимаемые меры по обеспечению полного освоения средств федерального бюджета в рамках муниципальных программ в 2021 году (заполняется в случае освоения федеральных средств менеее 30%)**</t>
  </si>
  <si>
    <t>Наименование муниципальной программы, объекта, мероприятия, направления расходования субсидий, субвенций*</t>
  </si>
  <si>
    <t>** - в случае наличия проблем при реализации мероприятий, указывают какие меры приняты органами местного самоуправления (ведется претензионная работа, контракт расторгнут, объявлен конкурс и т.д.)</t>
  </si>
  <si>
    <t>1.2.</t>
  </si>
  <si>
    <t>…</t>
  </si>
  <si>
    <t>..</t>
  </si>
  <si>
    <t>2.2.</t>
  </si>
  <si>
    <t xml:space="preserve">Постановление
Администрации
Белокалитвинского района
от 09.12.2019 № 2021 
</t>
  </si>
  <si>
    <t xml:space="preserve">Постановление
Администрации
Белокалитвинского района
от 05.12.2018 № 2084 
</t>
  </si>
  <si>
    <r>
      <t xml:space="preserve">
Муниципальная программа </t>
    </r>
    <r>
      <rPr>
        <i/>
        <sz val="8"/>
        <color theme="1"/>
        <rFont val="Calibri"/>
        <family val="2"/>
        <charset val="204"/>
      </rPr>
      <t>«</t>
    </r>
    <r>
      <rPr>
        <i/>
        <sz val="8"/>
        <color theme="1"/>
        <rFont val="Times New Roman"/>
        <family val="1"/>
        <charset val="204"/>
      </rPr>
      <t>Комплексное развитиесельских территорий</t>
    </r>
    <r>
      <rPr>
        <i/>
        <sz val="8"/>
        <color theme="1"/>
        <rFont val="Calibri"/>
        <family val="2"/>
        <charset val="204"/>
      </rPr>
      <t>»</t>
    </r>
  </si>
  <si>
    <r>
      <t xml:space="preserve">
Муниципальная программа </t>
    </r>
    <r>
      <rPr>
        <i/>
        <sz val="8"/>
        <color theme="1"/>
        <rFont val="Calibri"/>
        <family val="2"/>
        <charset val="204"/>
      </rPr>
      <t>«</t>
    </r>
    <r>
      <rPr>
        <i/>
        <sz val="8"/>
        <color theme="1"/>
        <rFont val="Times New Roman"/>
        <family val="1"/>
        <charset val="204"/>
      </rPr>
      <t>Развитие сельского хозяйства и регулирование рынков сельскохозяйственной продукции, сырья и продовольствия</t>
    </r>
    <r>
      <rPr>
        <i/>
        <sz val="8"/>
        <color theme="1"/>
        <rFont val="Calibri"/>
        <family val="2"/>
        <charset val="204"/>
      </rPr>
      <t>»</t>
    </r>
  </si>
  <si>
    <t>3.</t>
  </si>
  <si>
    <t>Муниципальная программа Белокалитвинского района «Охрана окружающей среды и рациональное природопользование»</t>
  </si>
  <si>
    <t>Постановление Администрации Белокалитвинского района от 07.12.2018 г. №2090</t>
  </si>
  <si>
    <t>3.1</t>
  </si>
  <si>
    <t>Белокалитвинского райна</t>
  </si>
  <si>
    <t>Расходы на обеспечение комплекного развития сельских территорий (Субсидия на обеспечение комплексного развития сельских территорий на реализацию общественно-значимых проектов по благоустройству сельских территорий)</t>
  </si>
  <si>
    <t>Реализация мероприятия запланирована до конца 2021 года</t>
  </si>
  <si>
    <t>Субсидии сельскохозяйственным товаропроизводителям (кроме граждан, ведущих личное подсобное хозяйство) на оказание несвязанной поддержки в области растениеводства и на поддержку элитного семеноводства выплачиваются по факту принятия соответствующих документов Правительством Ростовской области</t>
  </si>
  <si>
    <t>Предоставление субсидий сельскохозяйственным товаропроизводителям на поодержку элитного семеноводства</t>
  </si>
  <si>
    <t>Отчет о реализации муниципальных программ за 9 месяцев 2021 года</t>
  </si>
  <si>
    <t>(на 01.10.2021)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</si>
</sst>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</font>
    <font>
      <i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164" fontId="0" fillId="0" borderId="0" xfId="0" applyNumberFormat="1" applyFont="1"/>
    <xf numFmtId="164" fontId="0" fillId="0" borderId="0" xfId="0" applyNumberFormat="1" applyFont="1" applyAlignment="1"/>
    <xf numFmtId="164" fontId="3" fillId="0" borderId="0" xfId="0" applyNumberFormat="1" applyFont="1" applyAlignment="1">
      <alignment vertical="top"/>
    </xf>
    <xf numFmtId="1" fontId="0" fillId="0" borderId="0" xfId="0" applyNumberFormat="1" applyFont="1"/>
    <xf numFmtId="1" fontId="4" fillId="0" borderId="1" xfId="0" applyNumberFormat="1" applyFont="1" applyBorder="1" applyAlignment="1">
      <alignment horizontal="center" vertical="top" wrapText="1"/>
    </xf>
    <xf numFmtId="164" fontId="0" fillId="0" borderId="0" xfId="0" applyNumberFormat="1" applyFont="1" applyBorder="1" applyAlignment="1"/>
    <xf numFmtId="164" fontId="8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1" fontId="8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1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center"/>
    </xf>
    <xf numFmtId="1" fontId="8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top"/>
    </xf>
    <xf numFmtId="0" fontId="0" fillId="0" borderId="0" xfId="0" applyAlignment="1"/>
    <xf numFmtId="164" fontId="2" fillId="0" borderId="0" xfId="0" applyNumberFormat="1" applyFont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zoomScale="90" zoomScaleNormal="90" workbookViewId="0">
      <selection activeCell="E3" sqref="E3:K3"/>
    </sheetView>
  </sheetViews>
  <sheetFormatPr defaultRowHeight="14.4" x14ac:dyDescent="0.3"/>
  <cols>
    <col min="1" max="1" width="4.88671875" style="7" customWidth="1"/>
    <col min="2" max="2" width="29.109375" style="4" customWidth="1"/>
    <col min="3" max="3" width="12.33203125" style="4" customWidth="1"/>
    <col min="4" max="4" width="5.6640625" style="4" customWidth="1"/>
    <col min="5" max="5" width="10" style="4" customWidth="1"/>
    <col min="6" max="6" width="9.33203125" style="4" customWidth="1"/>
    <col min="7" max="7" width="7.6640625" style="4" customWidth="1"/>
    <col min="8" max="8" width="8.33203125" style="4" customWidth="1"/>
    <col min="9" max="9" width="5.33203125" style="4" customWidth="1"/>
    <col min="10" max="10" width="10.33203125" style="4" customWidth="1"/>
    <col min="11" max="11" width="9" style="4" customWidth="1"/>
    <col min="12" max="12" width="8.5546875" style="4" customWidth="1"/>
    <col min="13" max="13" width="8.109375" style="4" customWidth="1"/>
    <col min="14" max="14" width="39.6640625" customWidth="1"/>
    <col min="15" max="15" width="19.44140625" customWidth="1"/>
  </cols>
  <sheetData>
    <row r="1" spans="1:16" ht="15.6" x14ac:dyDescent="0.3">
      <c r="D1" s="48" t="s">
        <v>41</v>
      </c>
      <c r="E1" s="49"/>
      <c r="F1" s="49"/>
      <c r="G1" s="49"/>
      <c r="H1" s="49"/>
      <c r="I1" s="49"/>
      <c r="J1" s="49"/>
      <c r="K1" s="49"/>
      <c r="L1" s="49"/>
      <c r="N1" s="14" t="s">
        <v>11</v>
      </c>
      <c r="P1" s="14"/>
    </row>
    <row r="2" spans="1:16" ht="15.6" x14ac:dyDescent="0.3">
      <c r="C2" s="5"/>
      <c r="D2" s="5"/>
      <c r="E2" s="5"/>
      <c r="F2" s="50" t="s">
        <v>42</v>
      </c>
      <c r="G2" s="49"/>
      <c r="H2" s="49"/>
      <c r="I2" s="49"/>
      <c r="J2" s="49"/>
      <c r="K2" s="5"/>
      <c r="L2" s="5"/>
      <c r="M2" s="5"/>
    </row>
    <row r="3" spans="1:16" ht="15.6" customHeight="1" x14ac:dyDescent="0.35">
      <c r="C3" s="5"/>
      <c r="D3" s="5"/>
      <c r="E3" s="57" t="s">
        <v>36</v>
      </c>
      <c r="F3" s="57"/>
      <c r="G3" s="57"/>
      <c r="H3" s="57"/>
      <c r="I3" s="57"/>
      <c r="J3" s="57"/>
      <c r="K3" s="57"/>
      <c r="L3" s="5"/>
      <c r="M3" s="5"/>
    </row>
    <row r="4" spans="1:16" ht="15.6" x14ac:dyDescent="0.3">
      <c r="C4" s="5"/>
      <c r="D4" s="5"/>
      <c r="E4" s="51" t="s">
        <v>0</v>
      </c>
      <c r="F4" s="51"/>
      <c r="G4" s="51"/>
      <c r="H4" s="51"/>
      <c r="I4" s="51"/>
      <c r="J4" s="51"/>
      <c r="K4" s="51"/>
      <c r="L4" s="5"/>
      <c r="M4" s="5"/>
    </row>
    <row r="5" spans="1:16" ht="15.6" x14ac:dyDescent="0.3">
      <c r="C5" s="9"/>
      <c r="E5" s="9"/>
      <c r="F5" s="9"/>
      <c r="G5" s="9"/>
      <c r="H5" s="9"/>
      <c r="I5" s="9"/>
      <c r="J5" s="9"/>
      <c r="K5" s="9"/>
      <c r="L5" s="6"/>
      <c r="M5" s="10"/>
      <c r="N5" s="12" t="s">
        <v>10</v>
      </c>
    </row>
    <row r="6" spans="1:16" ht="15.75" customHeight="1" x14ac:dyDescent="0.3">
      <c r="A6" s="39" t="s">
        <v>1</v>
      </c>
      <c r="B6" s="37" t="s">
        <v>22</v>
      </c>
      <c r="C6" s="37" t="s">
        <v>12</v>
      </c>
      <c r="D6" s="37" t="s">
        <v>2</v>
      </c>
      <c r="E6" s="37"/>
      <c r="F6" s="37"/>
      <c r="G6" s="37"/>
      <c r="H6" s="37"/>
      <c r="I6" s="37"/>
      <c r="J6" s="37"/>
      <c r="K6" s="37"/>
      <c r="L6" s="37"/>
      <c r="M6" s="37"/>
      <c r="N6" s="44" t="s">
        <v>21</v>
      </c>
    </row>
    <row r="7" spans="1:16" ht="19.5" customHeight="1" x14ac:dyDescent="0.3">
      <c r="A7" s="39"/>
      <c r="B7" s="38"/>
      <c r="C7" s="37"/>
      <c r="D7" s="37" t="s">
        <v>14</v>
      </c>
      <c r="E7" s="37"/>
      <c r="F7" s="37"/>
      <c r="G7" s="37"/>
      <c r="H7" s="37"/>
      <c r="I7" s="37" t="s">
        <v>15</v>
      </c>
      <c r="J7" s="37"/>
      <c r="K7" s="37"/>
      <c r="L7" s="37"/>
      <c r="M7" s="37"/>
      <c r="N7" s="45"/>
    </row>
    <row r="8" spans="1:16" ht="17.25" customHeight="1" x14ac:dyDescent="0.3">
      <c r="A8" s="39"/>
      <c r="B8" s="38"/>
      <c r="C8" s="37"/>
      <c r="D8" s="37" t="s">
        <v>3</v>
      </c>
      <c r="E8" s="37" t="s">
        <v>4</v>
      </c>
      <c r="F8" s="37"/>
      <c r="G8" s="37"/>
      <c r="H8" s="37"/>
      <c r="I8" s="37" t="s">
        <v>3</v>
      </c>
      <c r="J8" s="37" t="s">
        <v>4</v>
      </c>
      <c r="K8" s="37"/>
      <c r="L8" s="37"/>
      <c r="M8" s="37"/>
      <c r="N8" s="45"/>
    </row>
    <row r="9" spans="1:16" ht="27" customHeight="1" x14ac:dyDescent="0.3">
      <c r="A9" s="39"/>
      <c r="B9" s="38"/>
      <c r="C9" s="37"/>
      <c r="D9" s="37"/>
      <c r="E9" s="1" t="s">
        <v>9</v>
      </c>
      <c r="F9" s="1" t="s">
        <v>5</v>
      </c>
      <c r="G9" s="1" t="s">
        <v>6</v>
      </c>
      <c r="H9" s="1" t="s">
        <v>7</v>
      </c>
      <c r="I9" s="37"/>
      <c r="J9" s="1" t="s">
        <v>9</v>
      </c>
      <c r="K9" s="1" t="s">
        <v>5</v>
      </c>
      <c r="L9" s="1" t="s">
        <v>6</v>
      </c>
      <c r="M9" s="1" t="s">
        <v>7</v>
      </c>
      <c r="N9" s="46"/>
    </row>
    <row r="10" spans="1:16" ht="21.75" customHeight="1" x14ac:dyDescent="0.3">
      <c r="A10" s="40" t="s">
        <v>13</v>
      </c>
      <c r="B10" s="41"/>
      <c r="C10" s="41"/>
      <c r="D10" s="41"/>
      <c r="E10" s="41"/>
      <c r="F10" s="41"/>
      <c r="G10" s="41"/>
      <c r="H10" s="42"/>
      <c r="I10" s="11"/>
      <c r="J10" s="11"/>
      <c r="K10" s="11"/>
      <c r="L10" s="11"/>
      <c r="M10" s="11"/>
      <c r="N10" s="20"/>
    </row>
    <row r="11" spans="1:16" s="2" customFormat="1" ht="58.5" customHeight="1" x14ac:dyDescent="0.3">
      <c r="A11" s="8" t="s">
        <v>19</v>
      </c>
      <c r="B11" s="24" t="s">
        <v>30</v>
      </c>
      <c r="C11" s="52" t="s">
        <v>28</v>
      </c>
      <c r="D11" s="18">
        <v>2023.9</v>
      </c>
      <c r="E11" s="18">
        <f t="shared" ref="E11" si="0">E12</f>
        <v>1689.4</v>
      </c>
      <c r="F11" s="18">
        <v>34.5</v>
      </c>
      <c r="G11" s="18">
        <v>300</v>
      </c>
      <c r="H11" s="18">
        <v>0</v>
      </c>
      <c r="I11" s="18">
        <f t="shared" ref="I11:L11" si="1">I12</f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v>0</v>
      </c>
      <c r="N11" s="31" t="s">
        <v>38</v>
      </c>
    </row>
    <row r="12" spans="1:16" s="2" customFormat="1" ht="77.400000000000006" customHeight="1" x14ac:dyDescent="0.3">
      <c r="A12" s="8" t="s">
        <v>18</v>
      </c>
      <c r="B12" s="24" t="s">
        <v>37</v>
      </c>
      <c r="C12" s="53"/>
      <c r="D12" s="18">
        <f>E12+F12+G12</f>
        <v>1689.4</v>
      </c>
      <c r="E12" s="18">
        <v>1689.4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22"/>
    </row>
    <row r="13" spans="1:16" s="2" customFormat="1" ht="24.75" customHeight="1" x14ac:dyDescent="0.3">
      <c r="A13" s="23" t="s">
        <v>24</v>
      </c>
      <c r="B13" s="17" t="s">
        <v>25</v>
      </c>
      <c r="C13" s="54"/>
      <c r="D13" s="18" t="s">
        <v>25</v>
      </c>
      <c r="E13" s="18" t="s">
        <v>25</v>
      </c>
      <c r="F13" s="18" t="s">
        <v>25</v>
      </c>
      <c r="G13" s="18" t="s">
        <v>25</v>
      </c>
      <c r="H13" s="18" t="s">
        <v>26</v>
      </c>
      <c r="I13" s="18" t="s">
        <v>26</v>
      </c>
      <c r="J13" s="18" t="s">
        <v>25</v>
      </c>
      <c r="K13" s="18" t="s">
        <v>25</v>
      </c>
      <c r="L13" s="18" t="s">
        <v>25</v>
      </c>
      <c r="M13" s="18" t="s">
        <v>25</v>
      </c>
      <c r="N13" s="25" t="s">
        <v>25</v>
      </c>
    </row>
    <row r="14" spans="1:16" s="2" customFormat="1" ht="71.25" customHeight="1" x14ac:dyDescent="0.3">
      <c r="A14" s="15" t="s">
        <v>17</v>
      </c>
      <c r="B14" s="24" t="s">
        <v>31</v>
      </c>
      <c r="C14" s="55" t="s">
        <v>29</v>
      </c>
      <c r="D14" s="18">
        <v>2170.4</v>
      </c>
      <c r="E14" s="18">
        <v>1888.3</v>
      </c>
      <c r="F14" s="18">
        <v>282.10000000000002</v>
      </c>
      <c r="G14" s="18">
        <f>G15+G16</f>
        <v>0</v>
      </c>
      <c r="H14" s="18">
        <v>0</v>
      </c>
      <c r="I14" s="18">
        <f>J14+K14+L14+M14</f>
        <v>0</v>
      </c>
      <c r="J14" s="18">
        <f t="shared" ref="J14:L14" si="2">J15+J16</f>
        <v>0</v>
      </c>
      <c r="K14" s="18">
        <f t="shared" si="2"/>
        <v>0</v>
      </c>
      <c r="L14" s="18">
        <f t="shared" si="2"/>
        <v>0</v>
      </c>
      <c r="M14" s="18">
        <v>0</v>
      </c>
      <c r="N14" s="20"/>
    </row>
    <row r="15" spans="1:16" s="2" customFormat="1" ht="125.25" customHeight="1" x14ac:dyDescent="0.3">
      <c r="A15" s="16" t="s">
        <v>20</v>
      </c>
      <c r="B15" s="28" t="s">
        <v>40</v>
      </c>
      <c r="C15" s="56"/>
      <c r="D15" s="18">
        <f>E15+F15+G15+H15</f>
        <v>1888.3</v>
      </c>
      <c r="E15" s="18">
        <v>1888.3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29" t="s">
        <v>39</v>
      </c>
    </row>
    <row r="16" spans="1:16" s="2" customFormat="1" ht="34.5" customHeight="1" x14ac:dyDescent="0.3">
      <c r="A16" s="26" t="s">
        <v>27</v>
      </c>
      <c r="B16" s="17"/>
      <c r="C16" s="56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1"/>
    </row>
    <row r="17" spans="1:14" s="2" customFormat="1" ht="48" customHeight="1" x14ac:dyDescent="0.3">
      <c r="A17" s="27" t="s">
        <v>32</v>
      </c>
      <c r="B17" s="24" t="s">
        <v>33</v>
      </c>
      <c r="C17" s="52" t="s">
        <v>34</v>
      </c>
      <c r="D17" s="18">
        <f>E17+F17+G17+H17</f>
        <v>90.3</v>
      </c>
      <c r="E17" s="18">
        <v>0</v>
      </c>
      <c r="F17" s="18">
        <v>0</v>
      </c>
      <c r="G17" s="18">
        <v>90.3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5"/>
    </row>
    <row r="18" spans="1:14" s="2" customFormat="1" ht="30" customHeight="1" x14ac:dyDescent="0.3">
      <c r="A18" s="30" t="s">
        <v>35</v>
      </c>
      <c r="B18" s="17"/>
      <c r="C18" s="54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5"/>
    </row>
    <row r="19" spans="1:14" s="2" customFormat="1" ht="26.25" customHeight="1" x14ac:dyDescent="0.3">
      <c r="A19" s="34" t="s">
        <v>8</v>
      </c>
      <c r="B19" s="35"/>
      <c r="C19" s="36"/>
      <c r="D19" s="19">
        <f>D11+D14+D17</f>
        <v>4284.6000000000004</v>
      </c>
      <c r="E19" s="19">
        <f t="shared" ref="E19:M19" si="3">E11+E14+E17</f>
        <v>3577.7</v>
      </c>
      <c r="F19" s="19">
        <f>F11+F14+F17</f>
        <v>316.60000000000002</v>
      </c>
      <c r="G19" s="19">
        <f t="shared" si="3"/>
        <v>390.3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3"/>
        <v>0</v>
      </c>
      <c r="L19" s="19">
        <f t="shared" si="3"/>
        <v>0</v>
      </c>
      <c r="M19" s="19">
        <f t="shared" si="3"/>
        <v>0</v>
      </c>
      <c r="N19" s="20"/>
    </row>
    <row r="20" spans="1:14" s="2" customFormat="1" ht="21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2" customFormat="1" ht="32.25" customHeight="1" x14ac:dyDescent="0.3">
      <c r="A21" s="47" t="s">
        <v>16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4" s="2" customFormat="1" ht="31.5" customHeight="1" x14ac:dyDescent="0.3">
      <c r="A22" s="43" t="s">
        <v>23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s="2" customFormat="1" ht="1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s="2" customFormat="1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s="2" customFormat="1" ht="1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s="2" customFormat="1" ht="30.75" customHeight="1" x14ac:dyDescent="0.3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4" s="2" customFormat="1" ht="33.75" customHeight="1" x14ac:dyDescent="0.3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4" s="2" customFormat="1" ht="33.75" customHeight="1" x14ac:dyDescent="0.3">
      <c r="A28" s="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 s="2" customFormat="1" ht="31.5" customHeight="1" x14ac:dyDescent="0.3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 s="2" customFormat="1" ht="36.75" customHeight="1" x14ac:dyDescent="0.3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 s="2" customFormat="1" ht="37.5" customHeight="1" x14ac:dyDescent="0.3">
      <c r="A31" s="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 s="2" customFormat="1" ht="39.75" customHeight="1" x14ac:dyDescent="0.3">
      <c r="A32" s="7"/>
      <c r="B32" s="4"/>
      <c r="C32" s="4"/>
      <c r="K32" s="4"/>
      <c r="L32" s="4"/>
    </row>
    <row r="33" spans="1:12" s="2" customFormat="1" ht="42.75" customHeight="1" x14ac:dyDescent="0.3">
      <c r="A33" s="7"/>
      <c r="B33" s="4"/>
      <c r="C33" s="4"/>
      <c r="K33" s="4"/>
      <c r="L33" s="4"/>
    </row>
    <row r="34" spans="1:12" s="2" customFormat="1" ht="42" customHeight="1" x14ac:dyDescent="0.3">
      <c r="A34" s="7"/>
      <c r="B34" s="4"/>
      <c r="C34" s="4"/>
      <c r="K34" s="4"/>
      <c r="L34" s="4"/>
    </row>
    <row r="35" spans="1:12" s="3" customFormat="1" x14ac:dyDescent="0.3">
      <c r="A35" s="7"/>
      <c r="B35" s="4"/>
      <c r="C35" s="4"/>
      <c r="K35" s="4"/>
      <c r="L35" s="4"/>
    </row>
  </sheetData>
  <mergeCells count="25">
    <mergeCell ref="A21:N21"/>
    <mergeCell ref="D1:L1"/>
    <mergeCell ref="F2:J2"/>
    <mergeCell ref="E4:K4"/>
    <mergeCell ref="D8:D9"/>
    <mergeCell ref="C11:C13"/>
    <mergeCell ref="C14:C16"/>
    <mergeCell ref="C17:C18"/>
    <mergeCell ref="E3:K3"/>
    <mergeCell ref="A23:N23"/>
    <mergeCell ref="A24:N24"/>
    <mergeCell ref="A25:N25"/>
    <mergeCell ref="A19:C19"/>
    <mergeCell ref="B6:B9"/>
    <mergeCell ref="I8:I9"/>
    <mergeCell ref="J8:M8"/>
    <mergeCell ref="A6:A9"/>
    <mergeCell ref="C6:C9"/>
    <mergeCell ref="D6:M6"/>
    <mergeCell ref="D7:H7"/>
    <mergeCell ref="I7:M7"/>
    <mergeCell ref="A10:H10"/>
    <mergeCell ref="A22:N22"/>
    <mergeCell ref="N6:N9"/>
    <mergeCell ref="E8:H8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Юлия Кириченко</cp:lastModifiedBy>
  <cp:lastPrinted>2021-04-08T14:27:20Z</cp:lastPrinted>
  <dcterms:created xsi:type="dcterms:W3CDTF">2014-04-10T11:59:16Z</dcterms:created>
  <dcterms:modified xsi:type="dcterms:W3CDTF">2022-02-17T09:12:49Z</dcterms:modified>
</cp:coreProperties>
</file>